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740" activeTab="0"/>
  </bookViews>
  <sheets>
    <sheet name="YEAR" sheetId="1" r:id="rId1"/>
  </sheets>
  <definedNames>
    <definedName name="_xlnm.Print_Area" localSheetId="0">'YEAR'!$A$1:$P$87</definedName>
  </definedNames>
  <calcPr fullCalcOnLoad="1"/>
</workbook>
</file>

<file path=xl/comments1.xml><?xml version="1.0" encoding="utf-8"?>
<comments xmlns="http://schemas.openxmlformats.org/spreadsheetml/2006/main">
  <authors>
    <author>Trish Blue</author>
  </authors>
  <commentList>
    <comment ref="G54" authorId="0">
      <text>
        <r>
          <rPr>
            <sz val="8"/>
            <rFont val="Tahoma"/>
            <family val="0"/>
          </rPr>
          <t xml:space="preserve">Fed &amp; CA income taxes due on Prior Year's  net farm income
</t>
        </r>
      </text>
    </comment>
  </commentList>
</comments>
</file>

<file path=xl/sharedStrings.xml><?xml version="1.0" encoding="utf-8"?>
<sst xmlns="http://schemas.openxmlformats.org/spreadsheetml/2006/main" count="93" uniqueCount="92">
  <si>
    <t>Total</t>
  </si>
  <si>
    <t>26a</t>
  </si>
  <si>
    <t>26b</t>
  </si>
  <si>
    <t>Feb</t>
  </si>
  <si>
    <t>Mar</t>
  </si>
  <si>
    <t>Sep</t>
  </si>
  <si>
    <t>Oct</t>
  </si>
  <si>
    <t>Nov</t>
  </si>
  <si>
    <t>Schd F</t>
  </si>
  <si>
    <t>Total Operating &amp; Capital Expenses</t>
  </si>
  <si>
    <t>Enero</t>
  </si>
  <si>
    <t>Abril</t>
  </si>
  <si>
    <t>Mayo</t>
  </si>
  <si>
    <t>Junio</t>
  </si>
  <si>
    <t>Julio</t>
  </si>
  <si>
    <t>Ago</t>
  </si>
  <si>
    <t>Dic</t>
  </si>
  <si>
    <r>
      <t>Ingreso de Operaci</t>
    </r>
    <r>
      <rPr>
        <b/>
        <sz val="10"/>
        <rFont val="Calibri"/>
        <family val="0"/>
      </rPr>
      <t>ón</t>
    </r>
  </si>
  <si>
    <t>Ingreso del Puesto de Venta en la Granja</t>
  </si>
  <si>
    <r>
      <t># de D</t>
    </r>
    <r>
      <rPr>
        <sz val="10"/>
        <rFont val="Calibri"/>
        <family val="0"/>
      </rPr>
      <t>í</t>
    </r>
    <r>
      <rPr>
        <sz val="10"/>
        <rFont val="Calibri"/>
        <family val="0"/>
      </rPr>
      <t>as / A</t>
    </r>
    <r>
      <rPr>
        <sz val="10"/>
        <rFont val="Arial"/>
        <family val="0"/>
      </rPr>
      <t xml:space="preserve">ño </t>
    </r>
  </si>
  <si>
    <r>
      <t xml:space="preserve"> Promedio # de Unidades / D</t>
    </r>
    <r>
      <rPr>
        <sz val="10"/>
        <rFont val="Calibri"/>
        <family val="0"/>
      </rPr>
      <t>í</t>
    </r>
    <r>
      <rPr>
        <sz val="10"/>
        <rFont val="Calibri"/>
        <family val="0"/>
      </rPr>
      <t>a</t>
    </r>
  </si>
  <si>
    <t>Promedio $ por Unidad</t>
  </si>
  <si>
    <t xml:space="preserve">Ingreso del Mercado de Agricultores </t>
  </si>
  <si>
    <t># de Mercados de Agricultores/ Mes</t>
  </si>
  <si>
    <t xml:space="preserve"> Promedio # de Unidades / Mercado</t>
  </si>
  <si>
    <t xml:space="preserve">Promedio $ por Unidad </t>
  </si>
  <si>
    <t xml:space="preserve">Ingreso de ventas mayoristas </t>
  </si>
  <si>
    <t xml:space="preserve"># de Clientes Mayoristas </t>
  </si>
  <si>
    <t xml:space="preserve"> Promedio # de Unidades/Cliente/Mes</t>
  </si>
  <si>
    <t>Seguro de Cultivos/desastre</t>
  </si>
  <si>
    <r>
      <t>Ingreso Contrataci</t>
    </r>
    <r>
      <rPr>
        <sz val="10"/>
        <rFont val="Calibri"/>
        <family val="0"/>
      </rPr>
      <t>ó</t>
    </r>
    <r>
      <rPr>
        <sz val="10"/>
        <rFont val="Calibri"/>
        <family val="0"/>
      </rPr>
      <t xml:space="preserve">n Personalizada </t>
    </r>
  </si>
  <si>
    <t xml:space="preserve">Otros Ingresos </t>
  </si>
  <si>
    <r>
      <t>Total Ingresos de Operaci</t>
    </r>
    <r>
      <rPr>
        <b/>
        <sz val="10"/>
        <rFont val="Calibri"/>
        <family val="0"/>
      </rPr>
      <t>ó</t>
    </r>
    <r>
      <rPr>
        <b/>
        <i/>
        <sz val="10"/>
        <rFont val="Calibri"/>
        <family val="2"/>
      </rPr>
      <t xml:space="preserve">n </t>
    </r>
  </si>
  <si>
    <t>Nombre de la Granja</t>
  </si>
  <si>
    <t xml:space="preserve">PRESUPUESTO DE FLUJO DE EFECTIVO (ANUAL) </t>
  </si>
  <si>
    <r>
      <t>Financiamiento e Inversi</t>
    </r>
    <r>
      <rPr>
        <b/>
        <sz val="10"/>
        <rFont val="Calibri"/>
        <family val="0"/>
      </rPr>
      <t xml:space="preserve">ón </t>
    </r>
  </si>
  <si>
    <t>Contribuciones de Propietarios</t>
  </si>
  <si>
    <t>Contribuciones de Inversionistas</t>
  </si>
  <si>
    <r>
      <rPr>
        <sz val="10"/>
        <color indexed="49"/>
        <rFont val="Calibri"/>
        <family val="0"/>
      </rPr>
      <t>(tarjetas, l</t>
    </r>
    <r>
      <rPr>
        <sz val="10"/>
        <color indexed="49"/>
        <rFont val="Times New Roman"/>
        <family val="1"/>
      </rPr>
      <t>í</t>
    </r>
    <r>
      <rPr>
        <sz val="10"/>
        <color indexed="49"/>
        <rFont val="Calibri"/>
        <family val="0"/>
      </rPr>
      <t>neas de cr</t>
    </r>
    <r>
      <rPr>
        <sz val="10"/>
        <color indexed="49"/>
        <rFont val="Arial"/>
        <family val="2"/>
      </rPr>
      <t>é</t>
    </r>
    <r>
      <rPr>
        <sz val="10"/>
        <color indexed="49"/>
        <rFont val="Calibri"/>
        <family val="0"/>
      </rPr>
      <t xml:space="preserve">dito) </t>
    </r>
    <r>
      <rPr>
        <sz val="10"/>
        <rFont val="Calibri"/>
        <family val="0"/>
      </rPr>
      <t xml:space="preserve"> Retiro de Deudas Rotativas </t>
    </r>
  </si>
  <si>
    <r>
      <rPr>
        <sz val="10"/>
        <color indexed="49"/>
        <rFont val="Calibri"/>
        <family val="0"/>
      </rPr>
      <t>(&gt; 1 A</t>
    </r>
    <r>
      <rPr>
        <sz val="10"/>
        <color indexed="49"/>
        <rFont val="Times New Roman"/>
        <family val="1"/>
      </rPr>
      <t>ño</t>
    </r>
    <r>
      <rPr>
        <sz val="10"/>
        <color indexed="49"/>
        <rFont val="Calibri"/>
        <family val="0"/>
      </rPr>
      <t>)</t>
    </r>
    <r>
      <rPr>
        <sz val="10"/>
        <rFont val="Calibri"/>
        <family val="0"/>
      </rPr>
      <t xml:space="preserve"> Nueva Deuda a Largo plazo </t>
    </r>
  </si>
  <si>
    <r>
      <rPr>
        <b/>
        <i/>
        <sz val="10"/>
        <rFont val="Calibri"/>
        <family val="2"/>
      </rPr>
      <t>Efectivo Total de Financiamiento e Inversi</t>
    </r>
    <r>
      <rPr>
        <b/>
        <i/>
        <sz val="10"/>
        <rFont val="Calibri"/>
        <family val="2"/>
      </rPr>
      <t>ón</t>
    </r>
  </si>
  <si>
    <t>Fuentes Totales de Efectivo</t>
  </si>
  <si>
    <r>
      <t>Gastos de Operaci</t>
    </r>
    <r>
      <rPr>
        <b/>
        <sz val="10"/>
        <rFont val="Calibri"/>
        <family val="0"/>
      </rPr>
      <t xml:space="preserve">ón </t>
    </r>
  </si>
  <si>
    <t xml:space="preserve">Coche y Troca </t>
  </si>
  <si>
    <r>
      <t>Qu</t>
    </r>
    <r>
      <rPr>
        <sz val="10"/>
        <rFont val="Times New Roman"/>
        <family val="1"/>
      </rPr>
      <t>í</t>
    </r>
    <r>
      <rPr>
        <sz val="10"/>
        <rFont val="Arial"/>
        <family val="0"/>
      </rPr>
      <t xml:space="preserve">micos </t>
    </r>
  </si>
  <si>
    <r>
      <t>Gastos de Conservaci</t>
    </r>
    <r>
      <rPr>
        <sz val="10"/>
        <rFont val="Calibri"/>
        <family val="0"/>
      </rPr>
      <t>ó</t>
    </r>
    <r>
      <rPr>
        <sz val="10"/>
        <rFont val="Arial"/>
        <family val="0"/>
      </rPr>
      <t xml:space="preserve">n </t>
    </r>
  </si>
  <si>
    <r>
      <t>Contrataci</t>
    </r>
    <r>
      <rPr>
        <sz val="10"/>
        <rFont val="Calibri"/>
        <family val="0"/>
      </rPr>
      <t>ó</t>
    </r>
    <r>
      <rPr>
        <sz val="10"/>
        <rFont val="Arial"/>
        <family val="0"/>
      </rPr>
      <t>n personalizada (trabajo maquinaria)</t>
    </r>
  </si>
  <si>
    <r>
      <t>N</t>
    </r>
    <r>
      <rPr>
        <sz val="10"/>
        <rFont val="Calibri"/>
        <family val="0"/>
      </rPr>
      <t>ó</t>
    </r>
    <r>
      <rPr>
        <sz val="10"/>
        <rFont val="Arial"/>
        <family val="0"/>
      </rPr>
      <t>mina/ compensaci</t>
    </r>
    <r>
      <rPr>
        <sz val="10"/>
        <rFont val="Calibri"/>
        <family val="0"/>
      </rPr>
      <t>ó</t>
    </r>
    <r>
      <rPr>
        <sz val="10"/>
        <rFont val="Arial"/>
        <family val="0"/>
      </rPr>
      <t xml:space="preserve">n al trabajador </t>
    </r>
  </si>
  <si>
    <t xml:space="preserve">     Fertilizantes/Reconstituyentes del Suelo </t>
  </si>
  <si>
    <t>Alimento</t>
  </si>
  <si>
    <r>
      <t>Combustible/Aceite - Veh</t>
    </r>
    <r>
      <rPr>
        <sz val="10"/>
        <rFont val="Times New Roman"/>
        <family val="1"/>
      </rPr>
      <t>í</t>
    </r>
    <r>
      <rPr>
        <sz val="10"/>
        <rFont val="Arial"/>
        <family val="0"/>
      </rPr>
      <t xml:space="preserve">culos y equipos </t>
    </r>
  </si>
  <si>
    <r>
      <t>Combustible/Aceite- Bombas para irrigaci</t>
    </r>
    <r>
      <rPr>
        <sz val="10"/>
        <rFont val="Calibri"/>
        <family val="0"/>
      </rPr>
      <t>ó</t>
    </r>
    <r>
      <rPr>
        <sz val="10"/>
        <rFont val="Arial"/>
        <family val="0"/>
      </rPr>
      <t xml:space="preserve">n </t>
    </r>
  </si>
  <si>
    <r>
      <t>Seguro (adem</t>
    </r>
    <r>
      <rPr>
        <sz val="10"/>
        <rFont val="Arial"/>
        <family val="0"/>
      </rPr>
      <t>á</t>
    </r>
    <r>
      <rPr>
        <sz val="10"/>
        <rFont val="Arial"/>
        <family val="0"/>
      </rPr>
      <t>s de salud)</t>
    </r>
  </si>
  <si>
    <r>
      <t>Inter</t>
    </r>
    <r>
      <rPr>
        <sz val="10"/>
        <rFont val="Arial"/>
        <family val="0"/>
      </rPr>
      <t>é</t>
    </r>
    <r>
      <rPr>
        <sz val="10"/>
        <rFont val="Arial"/>
        <family val="0"/>
      </rPr>
      <t xml:space="preserve">s </t>
    </r>
  </si>
  <si>
    <r>
      <t>Contrataci</t>
    </r>
    <r>
      <rPr>
        <sz val="10"/>
        <rFont val="Calibri"/>
        <family val="0"/>
      </rPr>
      <t>ó</t>
    </r>
    <r>
      <rPr>
        <sz val="10"/>
        <rFont val="Arial"/>
        <family val="0"/>
      </rPr>
      <t xml:space="preserve">n de trabajo </t>
    </r>
  </si>
  <si>
    <t>Renta o alquiler (equipo)</t>
  </si>
  <si>
    <t>Renta o alquiler (tierras)</t>
  </si>
  <si>
    <r>
      <t>Reparaci</t>
    </r>
    <r>
      <rPr>
        <sz val="10"/>
        <rFont val="Calibri"/>
        <family val="0"/>
      </rPr>
      <t>ó</t>
    </r>
    <r>
      <rPr>
        <sz val="10"/>
        <rFont val="Arial"/>
        <family val="0"/>
      </rPr>
      <t>n y mantenci</t>
    </r>
    <r>
      <rPr>
        <sz val="10"/>
        <rFont val="Calibri"/>
        <family val="0"/>
      </rPr>
      <t>ó</t>
    </r>
    <r>
      <rPr>
        <sz val="10"/>
        <rFont val="Arial"/>
        <family val="0"/>
      </rPr>
      <t xml:space="preserve">n </t>
    </r>
  </si>
  <si>
    <t xml:space="preserve">Semillas y transplantes </t>
  </si>
  <si>
    <r>
      <t>Abastos- Irrigaci</t>
    </r>
    <r>
      <rPr>
        <sz val="10"/>
        <rFont val="Calibri"/>
        <family val="0"/>
      </rPr>
      <t xml:space="preserve">ón </t>
    </r>
  </si>
  <si>
    <t xml:space="preserve"> Abastos- Oficina</t>
  </si>
  <si>
    <t>Abastos- Marketing</t>
  </si>
  <si>
    <t>Abastos- Varios</t>
  </si>
  <si>
    <t xml:space="preserve">Impuestos </t>
  </si>
  <si>
    <r>
      <t>Utilidades- Distrito de irrigaci</t>
    </r>
    <r>
      <rPr>
        <sz val="10"/>
        <rFont val="Calibri"/>
        <family val="0"/>
      </rPr>
      <t>ó</t>
    </r>
    <r>
      <rPr>
        <sz val="10"/>
        <rFont val="Arial"/>
        <family val="0"/>
      </rPr>
      <t xml:space="preserve">n </t>
    </r>
  </si>
  <si>
    <t>Utilidades- Oficina</t>
  </si>
  <si>
    <t xml:space="preserve">Veterinario, crianza, medicina </t>
  </si>
  <si>
    <t>Tarifas (Certificado Productor, Mercado de Ag, etc)</t>
  </si>
  <si>
    <r>
      <t>Total Gastos de Operaci</t>
    </r>
    <r>
      <rPr>
        <b/>
        <sz val="10"/>
        <rFont val="Calibri"/>
        <family val="0"/>
      </rPr>
      <t>ó</t>
    </r>
    <r>
      <rPr>
        <b/>
        <i/>
        <sz val="10"/>
        <rFont val="Arial"/>
        <family val="2"/>
      </rPr>
      <t xml:space="preserve">n </t>
    </r>
  </si>
  <si>
    <t>Gastos de Capital  (Compra de Bienes)</t>
  </si>
  <si>
    <t>Equipo</t>
  </si>
  <si>
    <t>Cámara Frigorífica Certificada NSF (por ejemplo)</t>
  </si>
  <si>
    <r>
      <t>Veh</t>
    </r>
    <r>
      <rPr>
        <sz val="10"/>
        <color indexed="8"/>
        <rFont val="Calibri"/>
        <family val="2"/>
      </rPr>
      <t>í</t>
    </r>
    <r>
      <rPr>
        <sz val="10"/>
        <color indexed="8"/>
        <rFont val="Arial"/>
        <family val="2"/>
      </rPr>
      <t>culos</t>
    </r>
  </si>
  <si>
    <r>
      <t>Irrigaci</t>
    </r>
    <r>
      <rPr>
        <sz val="10"/>
        <rFont val="Calibri"/>
        <family val="0"/>
      </rPr>
      <t>ó</t>
    </r>
    <r>
      <rPr>
        <sz val="10"/>
        <rFont val="Arial"/>
        <family val="0"/>
      </rPr>
      <t>n</t>
    </r>
  </si>
  <si>
    <t xml:space="preserve">Herramientas </t>
  </si>
  <si>
    <t>Infraestructura</t>
  </si>
  <si>
    <t>Total Gastos de Capital  (Compras de Bienes)</t>
  </si>
  <si>
    <r>
      <t>Financiamiento e Inversi</t>
    </r>
    <r>
      <rPr>
        <b/>
        <sz val="10"/>
        <rFont val="Calibri"/>
        <family val="0"/>
      </rPr>
      <t>ó</t>
    </r>
    <r>
      <rPr>
        <b/>
        <sz val="10"/>
        <rFont val="Arial"/>
        <family val="2"/>
      </rPr>
      <t xml:space="preserve">n </t>
    </r>
  </si>
  <si>
    <t>Reembolsos a Propietario</t>
  </si>
  <si>
    <t>Reembolsos a Inversionistas</t>
  </si>
  <si>
    <r>
      <rPr>
        <sz val="10"/>
        <color indexed="49"/>
        <rFont val="Arial"/>
        <family val="2"/>
      </rPr>
      <t>(tarjetas, lineas de crédito)</t>
    </r>
    <r>
      <rPr>
        <sz val="10"/>
        <rFont val="Arial"/>
        <family val="0"/>
      </rPr>
      <t xml:space="preserve"> Pagos de Deudas Rotativas</t>
    </r>
  </si>
  <si>
    <r>
      <rPr>
        <sz val="10"/>
        <color indexed="49"/>
        <rFont val="Arial"/>
        <family val="2"/>
      </rPr>
      <t>(&gt; 1 A</t>
    </r>
    <r>
      <rPr>
        <sz val="10"/>
        <color indexed="49"/>
        <rFont val="Times New Roman"/>
        <family val="1"/>
      </rPr>
      <t>ñ</t>
    </r>
    <r>
      <rPr>
        <sz val="10"/>
        <color indexed="49"/>
        <rFont val="Arial"/>
        <family val="2"/>
      </rPr>
      <t>o)</t>
    </r>
    <r>
      <rPr>
        <sz val="10"/>
        <rFont val="Arial"/>
        <family val="0"/>
      </rPr>
      <t xml:space="preserve"> Pagos Principales de Deuda a Largo Plazo</t>
    </r>
  </si>
  <si>
    <t>Usos Totales de Efectivo</t>
  </si>
  <si>
    <t xml:space="preserve">Efectivo Neto Mensual de Operaciones y Compra de Bienes </t>
  </si>
  <si>
    <t xml:space="preserve"> Balance Total</t>
  </si>
  <si>
    <r>
      <t>Efectivo Total para Financiamiento e Inversi</t>
    </r>
    <r>
      <rPr>
        <b/>
        <sz val="9"/>
        <rFont val="Calibri"/>
        <family val="2"/>
      </rPr>
      <t>ó</t>
    </r>
    <r>
      <rPr>
        <b/>
        <i/>
        <sz val="9"/>
        <rFont val="Arial"/>
        <family val="2"/>
      </rPr>
      <t xml:space="preserve">n </t>
    </r>
  </si>
  <si>
    <r>
      <t>Efectivo Neto Mensual de Financiamiento e Inversi</t>
    </r>
    <r>
      <rPr>
        <b/>
        <sz val="9"/>
        <rFont val="Calibri"/>
        <family val="2"/>
      </rPr>
      <t>ó</t>
    </r>
    <r>
      <rPr>
        <b/>
        <sz val="9"/>
        <rFont val="Arial"/>
        <family val="2"/>
      </rPr>
      <t xml:space="preserve">n </t>
    </r>
  </si>
  <si>
    <t>Usos de Efectivo</t>
  </si>
  <si>
    <t>Funete de Efectivo</t>
  </si>
  <si>
    <t>Las células verdes contienen fórmulas que no querrá borrar o sobreescribir</t>
  </si>
  <si>
    <t xml:space="preserve"> www.attra.org</t>
  </si>
  <si>
    <t>Fuente:  ATTRA Cash Flow Template.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</si>
</sst>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8"/>
      <name val="Tahoma"/>
      <family val="0"/>
    </font>
    <font>
      <sz val="10"/>
      <name val="Calibri"/>
      <family val="0"/>
    </font>
    <font>
      <sz val="18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4"/>
      <name val="Calibri"/>
      <family val="0"/>
    </font>
    <font>
      <i/>
      <sz val="10"/>
      <name val="Calibri"/>
      <family val="0"/>
    </font>
    <font>
      <b/>
      <i/>
      <sz val="10"/>
      <name val="Calibri"/>
      <family val="2"/>
    </font>
    <font>
      <sz val="10"/>
      <color indexed="49"/>
      <name val="Calibri"/>
      <family val="0"/>
    </font>
    <font>
      <sz val="8"/>
      <name val="Arial"/>
      <family val="0"/>
    </font>
    <font>
      <sz val="10"/>
      <color indexed="49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i/>
      <sz val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5" tint="-0.4999699890613556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0" xfId="44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/>
    </xf>
    <xf numFmtId="0" fontId="2" fillId="13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3" xfId="0" applyBorder="1" applyAlignment="1">
      <alignment horizontal="center"/>
    </xf>
    <xf numFmtId="44" fontId="59" fillId="0" borderId="13" xfId="44" applyFont="1" applyBorder="1" applyAlignment="1">
      <alignment/>
    </xf>
    <xf numFmtId="44" fontId="60" fillId="0" borderId="10" xfId="44" applyFont="1" applyBorder="1" applyAlignment="1">
      <alignment/>
    </xf>
    <xf numFmtId="44" fontId="60" fillId="16" borderId="10" xfId="44" applyFont="1" applyFill="1" applyBorder="1" applyAlignment="1">
      <alignment/>
    </xf>
    <xf numFmtId="44" fontId="60" fillId="0" borderId="16" xfId="44" applyFont="1" applyBorder="1" applyAlignment="1">
      <alignment/>
    </xf>
    <xf numFmtId="44" fontId="60" fillId="0" borderId="12" xfId="44" applyFont="1" applyBorder="1" applyAlignment="1">
      <alignment/>
    </xf>
    <xf numFmtId="44" fontId="60" fillId="13" borderId="16" xfId="44" applyFont="1" applyFill="1" applyBorder="1" applyAlignment="1">
      <alignment/>
    </xf>
    <xf numFmtId="44" fontId="59" fillId="0" borderId="15" xfId="44" applyFont="1" applyFill="1" applyBorder="1" applyAlignment="1">
      <alignment/>
    </xf>
    <xf numFmtId="44" fontId="59" fillId="0" borderId="15" xfId="44" applyFont="1" applyBorder="1" applyAlignment="1">
      <alignment/>
    </xf>
    <xf numFmtId="44" fontId="0" fillId="0" borderId="16" xfId="44" applyFont="1" applyBorder="1" applyAlignment="1">
      <alignment horizontal="center"/>
    </xf>
    <xf numFmtId="0" fontId="6" fillId="0" borderId="19" xfId="0" applyFont="1" applyBorder="1" applyAlignment="1">
      <alignment/>
    </xf>
    <xf numFmtId="44" fontId="60" fillId="0" borderId="10" xfId="44" applyFont="1" applyFill="1" applyBorder="1" applyAlignment="1">
      <alignment/>
    </xf>
    <xf numFmtId="44" fontId="60" fillId="0" borderId="12" xfId="44" applyFont="1" applyFill="1" applyBorder="1" applyAlignment="1">
      <alignment/>
    </xf>
    <xf numFmtId="44" fontId="60" fillId="16" borderId="16" xfId="44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44" fontId="10" fillId="16" borderId="10" xfId="0" applyNumberFormat="1" applyFont="1" applyFill="1" applyBorder="1" applyAlignment="1">
      <alignment/>
    </xf>
    <xf numFmtId="44" fontId="10" fillId="0" borderId="10" xfId="0" applyNumberFormat="1" applyFont="1" applyBorder="1" applyAlignment="1">
      <alignment/>
    </xf>
    <xf numFmtId="0" fontId="10" fillId="13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/>
    </xf>
    <xf numFmtId="44" fontId="10" fillId="13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44" fontId="13" fillId="0" borderId="15" xfId="44" applyFont="1" applyBorder="1" applyAlignment="1">
      <alignment/>
    </xf>
    <xf numFmtId="44" fontId="13" fillId="0" borderId="13" xfId="44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 horizontal="center"/>
    </xf>
    <xf numFmtId="44" fontId="10" fillId="0" borderId="14" xfId="44" applyFont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5" xfId="44" applyFont="1" applyFill="1" applyBorder="1" applyAlignment="1">
      <alignment/>
    </xf>
    <xf numFmtId="44" fontId="10" fillId="0" borderId="15" xfId="44" applyFont="1" applyBorder="1" applyAlignment="1">
      <alignment/>
    </xf>
    <xf numFmtId="0" fontId="13" fillId="0" borderId="13" xfId="55" applyFont="1" applyBorder="1" applyAlignment="1">
      <alignment horizontal="center"/>
      <protection/>
    </xf>
    <xf numFmtId="0" fontId="13" fillId="33" borderId="21" xfId="55" applyFont="1" applyFill="1" applyBorder="1">
      <alignment/>
      <protection/>
    </xf>
    <xf numFmtId="0" fontId="10" fillId="0" borderId="21" xfId="55" applyFont="1" applyBorder="1" applyAlignment="1">
      <alignment horizontal="right"/>
      <protection/>
    </xf>
    <xf numFmtId="0" fontId="10" fillId="13" borderId="21" xfId="55" applyFont="1" applyFill="1" applyBorder="1" applyAlignment="1">
      <alignment horizontal="right"/>
      <protection/>
    </xf>
    <xf numFmtId="0" fontId="10" fillId="0" borderId="22" xfId="55" applyFont="1" applyBorder="1" applyAlignment="1">
      <alignment horizontal="right"/>
      <protection/>
    </xf>
    <xf numFmtId="0" fontId="16" fillId="0" borderId="18" xfId="55" applyFont="1" applyBorder="1">
      <alignment/>
      <protection/>
    </xf>
    <xf numFmtId="0" fontId="12" fillId="0" borderId="0" xfId="55" applyFont="1">
      <alignment/>
      <protection/>
    </xf>
    <xf numFmtId="0" fontId="10" fillId="0" borderId="0" xfId="55" applyFont="1" applyBorder="1">
      <alignment/>
      <protection/>
    </xf>
    <xf numFmtId="0" fontId="10" fillId="0" borderId="23" xfId="55" applyFont="1" applyBorder="1" applyAlignment="1">
      <alignment horizontal="right"/>
      <protection/>
    </xf>
    <xf numFmtId="0" fontId="13" fillId="0" borderId="18" xfId="55" applyFont="1" applyBorder="1">
      <alignment/>
      <protection/>
    </xf>
    <xf numFmtId="0" fontId="2" fillId="33" borderId="24" xfId="55" applyFont="1" applyFill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6" fillId="0" borderId="23" xfId="55" applyFont="1" applyBorder="1">
      <alignment/>
      <protection/>
    </xf>
    <xf numFmtId="0" fontId="2" fillId="33" borderId="21" xfId="55" applyFont="1" applyFill="1" applyBorder="1">
      <alignment/>
      <protection/>
    </xf>
    <xf numFmtId="0" fontId="0" fillId="0" borderId="25" xfId="55" applyFont="1" applyBorder="1" applyAlignment="1">
      <alignment horizontal="right"/>
      <protection/>
    </xf>
    <xf numFmtId="0" fontId="15" fillId="13" borderId="25" xfId="55" applyFont="1" applyFill="1" applyBorder="1" applyAlignment="1">
      <alignment horizontal="right"/>
      <protection/>
    </xf>
    <xf numFmtId="0" fontId="0" fillId="13" borderId="25" xfId="55" applyFont="1" applyFill="1" applyBorder="1" applyAlignment="1">
      <alignment horizontal="right"/>
      <protection/>
    </xf>
    <xf numFmtId="164" fontId="3" fillId="0" borderId="21" xfId="55" applyNumberFormat="1" applyFont="1" applyFill="1" applyBorder="1" applyAlignment="1" applyProtection="1">
      <alignment horizontal="right"/>
      <protection/>
    </xf>
    <xf numFmtId="164" fontId="0" fillId="0" borderId="21" xfId="55" applyNumberFormat="1" applyFont="1" applyFill="1" applyBorder="1" applyAlignment="1" applyProtection="1">
      <alignment horizontal="right"/>
      <protection/>
    </xf>
    <xf numFmtId="164" fontId="0" fillId="0" borderId="22" xfId="55" applyNumberFormat="1" applyFont="1" applyFill="1" applyBorder="1" applyAlignment="1" applyProtection="1">
      <alignment horizontal="right"/>
      <protection/>
    </xf>
    <xf numFmtId="0" fontId="6" fillId="0" borderId="18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22" fillId="0" borderId="18" xfId="55" applyFont="1" applyBorder="1">
      <alignment/>
      <protection/>
    </xf>
    <xf numFmtId="0" fontId="24" fillId="0" borderId="19" xfId="55" applyFont="1" applyBorder="1">
      <alignment/>
      <protection/>
    </xf>
    <xf numFmtId="0" fontId="24" fillId="0" borderId="18" xfId="55" applyFont="1" applyBorder="1">
      <alignment/>
      <protection/>
    </xf>
    <xf numFmtId="0" fontId="25" fillId="0" borderId="11" xfId="55" applyFont="1" applyBorder="1">
      <alignment/>
      <protection/>
    </xf>
    <xf numFmtId="0" fontId="24" fillId="0" borderId="10" xfId="55" applyFont="1" applyFill="1" applyBorder="1">
      <alignment/>
      <protection/>
    </xf>
    <xf numFmtId="0" fontId="24" fillId="0" borderId="16" xfId="55" applyFont="1" applyFill="1" applyBorder="1">
      <alignment/>
      <protection/>
    </xf>
    <xf numFmtId="0" fontId="24" fillId="0" borderId="12" xfId="55" applyFont="1" applyFill="1" applyBorder="1">
      <alignment/>
      <protection/>
    </xf>
    <xf numFmtId="0" fontId="13" fillId="0" borderId="26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4" fillId="10" borderId="27" xfId="0" applyFont="1" applyFill="1" applyBorder="1" applyAlignment="1">
      <alignment horizontal="center" vertical="center" textRotation="90"/>
    </xf>
    <xf numFmtId="0" fontId="14" fillId="10" borderId="28" xfId="0" applyFont="1" applyFill="1" applyBorder="1" applyAlignment="1">
      <alignment horizontal="center" vertical="center" textRotation="90"/>
    </xf>
    <xf numFmtId="0" fontId="14" fillId="10" borderId="29" xfId="0" applyFont="1" applyFill="1" applyBorder="1" applyAlignment="1">
      <alignment horizontal="center" vertical="center" textRotation="90"/>
    </xf>
    <xf numFmtId="0" fontId="5" fillId="9" borderId="27" xfId="55" applyFont="1" applyFill="1" applyBorder="1" applyAlignment="1">
      <alignment horizontal="center" vertical="center" textRotation="90"/>
      <protection/>
    </xf>
    <xf numFmtId="0" fontId="5" fillId="9" borderId="28" xfId="55" applyFont="1" applyFill="1" applyBorder="1" applyAlignment="1">
      <alignment horizontal="center" vertical="center" textRotation="90"/>
      <protection/>
    </xf>
    <xf numFmtId="0" fontId="5" fillId="9" borderId="29" xfId="55" applyFont="1" applyFill="1" applyBorder="1" applyAlignment="1">
      <alignment horizontal="center" vertical="center" textRotation="90"/>
      <protection/>
    </xf>
    <xf numFmtId="0" fontId="0" fillId="0" borderId="30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5" fillId="16" borderId="31" xfId="0" applyFont="1" applyFill="1" applyBorder="1" applyAlignment="1">
      <alignment horizontal="center"/>
    </xf>
    <xf numFmtId="0" fontId="15" fillId="16" borderId="32" xfId="0" applyFont="1" applyFill="1" applyBorder="1" applyAlignment="1">
      <alignment horizontal="center"/>
    </xf>
    <xf numFmtId="0" fontId="15" fillId="16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571500</xdr:colOff>
      <xdr:row>1</xdr:row>
      <xdr:rowOff>9525</xdr:rowOff>
    </xdr:to>
    <xdr:pic>
      <xdr:nvPicPr>
        <xdr:cNvPr id="1" name="Picture 1" descr="FarmLink_logo_Color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="125" zoomScaleNormal="125" workbookViewId="0" topLeftCell="A56">
      <selection activeCell="G88" sqref="G88"/>
    </sheetView>
  </sheetViews>
  <sheetFormatPr defaultColWidth="8.8515625" defaultRowHeight="12.75" outlineLevelRow="1"/>
  <cols>
    <col min="1" max="1" width="3.421875" style="0" customWidth="1"/>
    <col min="2" max="2" width="44.00390625" style="0" customWidth="1"/>
    <col min="3" max="3" width="6.00390625" style="5" customWidth="1"/>
    <col min="4" max="16" width="6.00390625" style="0" customWidth="1"/>
  </cols>
  <sheetData>
    <row r="1" spans="1:16" ht="42" customHeight="1">
      <c r="A1" s="37"/>
      <c r="B1" s="3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>
      <c r="A2" s="37"/>
      <c r="B2" s="70" t="s">
        <v>33</v>
      </c>
      <c r="C2" s="38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37"/>
      <c r="B3" s="71" t="s">
        <v>34</v>
      </c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thickBot="1">
      <c r="A4" s="37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3.5" thickBot="1">
      <c r="A5" s="95" t="s">
        <v>88</v>
      </c>
      <c r="B5" s="42"/>
      <c r="C5" s="64" t="s">
        <v>8</v>
      </c>
      <c r="D5" s="64" t="s">
        <v>10</v>
      </c>
      <c r="E5" s="64" t="s">
        <v>3</v>
      </c>
      <c r="F5" s="64" t="s">
        <v>4</v>
      </c>
      <c r="G5" s="64" t="s">
        <v>11</v>
      </c>
      <c r="H5" s="64" t="s">
        <v>12</v>
      </c>
      <c r="I5" s="64" t="s">
        <v>13</v>
      </c>
      <c r="J5" s="64" t="s">
        <v>14</v>
      </c>
      <c r="K5" s="64" t="s">
        <v>15</v>
      </c>
      <c r="L5" s="64" t="s">
        <v>5</v>
      </c>
      <c r="M5" s="64" t="s">
        <v>6</v>
      </c>
      <c r="N5" s="64" t="s">
        <v>7</v>
      </c>
      <c r="O5" s="64" t="s">
        <v>16</v>
      </c>
      <c r="P5" s="64" t="s">
        <v>0</v>
      </c>
    </row>
    <row r="6" spans="1:16" ht="12.75">
      <c r="A6" s="96"/>
      <c r="B6" s="65" t="s">
        <v>17</v>
      </c>
      <c r="C6" s="43"/>
      <c r="D6" s="104" t="s">
        <v>89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44"/>
    </row>
    <row r="7" spans="1:16" ht="12.75">
      <c r="A7" s="96"/>
      <c r="B7" s="66" t="s">
        <v>18</v>
      </c>
      <c r="C7" s="45">
        <v>4</v>
      </c>
      <c r="D7" s="46">
        <f>D8*D9*D10</f>
        <v>0</v>
      </c>
      <c r="E7" s="46">
        <f aca="true" t="shared" si="0" ref="E7:O7">E8*E9*E10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7">
        <f>SUM(D7:O7)</f>
        <v>0</v>
      </c>
    </row>
    <row r="8" spans="1:16" ht="12.75" outlineLevel="1">
      <c r="A8" s="96"/>
      <c r="B8" s="67" t="s">
        <v>19</v>
      </c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2.75" outlineLevel="1">
      <c r="A9" s="96"/>
      <c r="B9" s="67" t="s">
        <v>20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2.75" outlineLevel="1">
      <c r="A10" s="96"/>
      <c r="B10" s="67" t="s">
        <v>21</v>
      </c>
      <c r="C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9"/>
    </row>
    <row r="11" spans="1:16" ht="12.75">
      <c r="A11" s="96"/>
      <c r="B11" s="66" t="s">
        <v>22</v>
      </c>
      <c r="C11" s="45">
        <v>4</v>
      </c>
      <c r="D11" s="46">
        <f>D12*D13*D14</f>
        <v>0</v>
      </c>
      <c r="E11" s="46">
        <f aca="true" t="shared" si="1" ref="E11:O11">E12*E13*E14</f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7">
        <f>SUM(D11:O11)</f>
        <v>0</v>
      </c>
    </row>
    <row r="12" spans="1:16" ht="12.75" outlineLevel="1">
      <c r="A12" s="96"/>
      <c r="B12" s="67" t="s">
        <v>23</v>
      </c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2.75" outlineLevel="1">
      <c r="A13" s="96"/>
      <c r="B13" s="67" t="s">
        <v>24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2.75" outlineLevel="1">
      <c r="A14" s="96"/>
      <c r="B14" s="67" t="s">
        <v>25</v>
      </c>
      <c r="C14" s="48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49"/>
    </row>
    <row r="15" spans="1:16" ht="12.75">
      <c r="A15" s="96"/>
      <c r="B15" s="66" t="s">
        <v>26</v>
      </c>
      <c r="C15" s="45">
        <v>4</v>
      </c>
      <c r="D15" s="46">
        <f>D16*D17*D18</f>
        <v>0</v>
      </c>
      <c r="E15" s="46">
        <f>E16*E17*E18</f>
        <v>0</v>
      </c>
      <c r="F15" s="46">
        <f>F16*F17*F18</f>
        <v>0</v>
      </c>
      <c r="G15" s="46">
        <f>G16*G17*G18</f>
        <v>0</v>
      </c>
      <c r="H15" s="46">
        <f>H16*H17*H18</f>
        <v>0</v>
      </c>
      <c r="I15" s="46">
        <f aca="true" t="shared" si="2" ref="I15:O15">I16*I17*I18</f>
        <v>0</v>
      </c>
      <c r="J15" s="46">
        <f t="shared" si="2"/>
        <v>0</v>
      </c>
      <c r="K15" s="46">
        <f t="shared" si="2"/>
        <v>0</v>
      </c>
      <c r="L15" s="46">
        <f t="shared" si="2"/>
        <v>0</v>
      </c>
      <c r="M15" s="46">
        <f t="shared" si="2"/>
        <v>0</v>
      </c>
      <c r="N15" s="46">
        <f t="shared" si="2"/>
        <v>0</v>
      </c>
      <c r="O15" s="46">
        <f t="shared" si="2"/>
        <v>0</v>
      </c>
      <c r="P15" s="51">
        <f>SUM(D15:O15)</f>
        <v>0</v>
      </c>
    </row>
    <row r="16" spans="1:16" ht="12.75" outlineLevel="1">
      <c r="A16" s="96"/>
      <c r="B16" s="67" t="s">
        <v>27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2.75" outlineLevel="1">
      <c r="A17" s="96"/>
      <c r="B17" s="67" t="s">
        <v>28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2.75" outlineLevel="1">
      <c r="A18" s="96"/>
      <c r="B18" s="67" t="s">
        <v>21</v>
      </c>
      <c r="C18" s="4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9"/>
    </row>
    <row r="19" spans="1:16" ht="12.75">
      <c r="A19" s="96"/>
      <c r="B19" s="66" t="s">
        <v>29</v>
      </c>
      <c r="C19" s="45">
        <v>8</v>
      </c>
      <c r="D19" s="52"/>
      <c r="E19" s="52"/>
      <c r="F19" s="52"/>
      <c r="G19" s="52"/>
      <c r="H19" s="52"/>
      <c r="I19" s="44"/>
      <c r="J19" s="44"/>
      <c r="K19" s="44"/>
      <c r="L19" s="44"/>
      <c r="M19" s="44"/>
      <c r="N19" s="44"/>
      <c r="O19" s="44"/>
      <c r="P19" s="44">
        <f>SUM(D19:O19)</f>
        <v>0</v>
      </c>
    </row>
    <row r="20" spans="1:16" ht="12.75">
      <c r="A20" s="96"/>
      <c r="B20" s="66" t="s">
        <v>30</v>
      </c>
      <c r="C20" s="45">
        <v>9</v>
      </c>
      <c r="D20" s="52"/>
      <c r="E20" s="52"/>
      <c r="F20" s="52"/>
      <c r="G20" s="52"/>
      <c r="H20" s="52"/>
      <c r="I20" s="44"/>
      <c r="J20" s="44"/>
      <c r="K20" s="44"/>
      <c r="L20" s="44"/>
      <c r="M20" s="44"/>
      <c r="N20" s="44"/>
      <c r="O20" s="44"/>
      <c r="P20" s="44">
        <f>SUM(D20:O20)</f>
        <v>0</v>
      </c>
    </row>
    <row r="21" spans="1:16" ht="13.5" thickBot="1">
      <c r="A21" s="96"/>
      <c r="B21" s="68" t="s">
        <v>31</v>
      </c>
      <c r="C21" s="53">
        <v>10</v>
      </c>
      <c r="D21" s="54"/>
      <c r="E21" s="54"/>
      <c r="F21" s="54"/>
      <c r="G21" s="54"/>
      <c r="H21" s="54"/>
      <c r="I21" s="55"/>
      <c r="J21" s="55"/>
      <c r="K21" s="55"/>
      <c r="L21" s="55"/>
      <c r="M21" s="55"/>
      <c r="N21" s="55"/>
      <c r="O21" s="55"/>
      <c r="P21" s="44">
        <f>SUM(D21:O21)</f>
        <v>0</v>
      </c>
    </row>
    <row r="22" spans="1:16" ht="13.5" thickBot="1">
      <c r="A22" s="96"/>
      <c r="B22" s="69" t="s">
        <v>32</v>
      </c>
      <c r="C22" s="41"/>
      <c r="D22" s="56">
        <f>D7+D11+D15+D19+D20+D21</f>
        <v>0</v>
      </c>
      <c r="E22" s="56">
        <f aca="true" t="shared" si="3" ref="E22:O22">E7+E11+E15+E19+E20+E21</f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7">
        <f>SUM(D22:O22)</f>
        <v>0</v>
      </c>
    </row>
    <row r="23" spans="1:16" ht="12.75">
      <c r="A23" s="96"/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96"/>
      <c r="B24" s="65" t="s">
        <v>35</v>
      </c>
      <c r="C24" s="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75">
      <c r="A25" s="96"/>
      <c r="B25" s="66" t="s">
        <v>36</v>
      </c>
      <c r="C25" s="43"/>
      <c r="D25" s="61"/>
      <c r="E25" s="61"/>
      <c r="F25" s="61"/>
      <c r="G25" s="61"/>
      <c r="H25" s="51"/>
      <c r="I25" s="51"/>
      <c r="J25" s="51"/>
      <c r="K25" s="51"/>
      <c r="L25" s="51"/>
      <c r="M25" s="51"/>
      <c r="N25" s="51"/>
      <c r="O25" s="51"/>
      <c r="P25" s="51">
        <f>SUM(D25:O25)</f>
        <v>0</v>
      </c>
    </row>
    <row r="26" spans="1:16" ht="12.75">
      <c r="A26" s="96"/>
      <c r="B26" s="66" t="s">
        <v>37</v>
      </c>
      <c r="C26" s="43"/>
      <c r="D26" s="61"/>
      <c r="E26" s="61"/>
      <c r="F26" s="61"/>
      <c r="G26" s="61"/>
      <c r="H26" s="51"/>
      <c r="I26" s="51"/>
      <c r="J26" s="51"/>
      <c r="K26" s="51"/>
      <c r="L26" s="51"/>
      <c r="M26" s="51"/>
      <c r="N26" s="51"/>
      <c r="O26" s="51"/>
      <c r="P26" s="51">
        <f>SUM(D26:O26)</f>
        <v>0</v>
      </c>
    </row>
    <row r="27" spans="1:16" ht="12.75">
      <c r="A27" s="96"/>
      <c r="B27" s="66" t="s">
        <v>38</v>
      </c>
      <c r="C27" s="43"/>
      <c r="D27" s="61"/>
      <c r="E27" s="61"/>
      <c r="F27" s="61"/>
      <c r="G27" s="61"/>
      <c r="H27" s="51"/>
      <c r="I27" s="51"/>
      <c r="J27" s="51"/>
      <c r="K27" s="51"/>
      <c r="L27" s="51"/>
      <c r="M27" s="51"/>
      <c r="N27" s="51"/>
      <c r="O27" s="51"/>
      <c r="P27" s="51">
        <f>SUM(D27:O27)</f>
        <v>0</v>
      </c>
    </row>
    <row r="28" spans="1:16" ht="13.5" thickBot="1">
      <c r="A28" s="96"/>
      <c r="B28" s="68" t="s">
        <v>39</v>
      </c>
      <c r="C28" s="41"/>
      <c r="D28" s="62"/>
      <c r="E28" s="62"/>
      <c r="F28" s="62"/>
      <c r="G28" s="62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3.5" thickBot="1">
      <c r="A29" s="96"/>
      <c r="B29" s="69" t="s">
        <v>40</v>
      </c>
      <c r="C29" s="41"/>
      <c r="D29" s="56">
        <f aca="true" t="shared" si="4" ref="D29:P29">SUM(D25:D28)</f>
        <v>0</v>
      </c>
      <c r="E29" s="56">
        <f t="shared" si="4"/>
        <v>0</v>
      </c>
      <c r="F29" s="56">
        <f t="shared" si="4"/>
        <v>0</v>
      </c>
      <c r="G29" s="56">
        <f t="shared" si="4"/>
        <v>0</v>
      </c>
      <c r="H29" s="56">
        <f t="shared" si="4"/>
        <v>0</v>
      </c>
      <c r="I29" s="56">
        <f t="shared" si="4"/>
        <v>0</v>
      </c>
      <c r="J29" s="56">
        <f t="shared" si="4"/>
        <v>0</v>
      </c>
      <c r="K29" s="56">
        <f t="shared" si="4"/>
        <v>0</v>
      </c>
      <c r="L29" s="56">
        <f t="shared" si="4"/>
        <v>0</v>
      </c>
      <c r="M29" s="56">
        <f t="shared" si="4"/>
        <v>0</v>
      </c>
      <c r="N29" s="56">
        <f t="shared" si="4"/>
        <v>0</v>
      </c>
      <c r="O29" s="56">
        <f t="shared" si="4"/>
        <v>0</v>
      </c>
      <c r="P29" s="56">
        <f t="shared" si="4"/>
        <v>0</v>
      </c>
    </row>
    <row r="30" spans="1:16" ht="13.5" thickBot="1">
      <c r="A30" s="96"/>
      <c r="B30" s="72"/>
      <c r="C30" s="4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3.5" thickBot="1">
      <c r="A31" s="97"/>
      <c r="B31" s="73" t="s">
        <v>41</v>
      </c>
      <c r="C31" s="41"/>
      <c r="D31" s="56">
        <f aca="true" t="shared" si="5" ref="D31:P31">D22+D29</f>
        <v>0</v>
      </c>
      <c r="E31" s="56">
        <f t="shared" si="5"/>
        <v>0</v>
      </c>
      <c r="F31" s="56">
        <f t="shared" si="5"/>
        <v>0</v>
      </c>
      <c r="G31" s="56">
        <f t="shared" si="5"/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56">
        <f t="shared" si="5"/>
        <v>0</v>
      </c>
      <c r="O31" s="56">
        <f t="shared" si="5"/>
        <v>0</v>
      </c>
      <c r="P31" s="56">
        <f t="shared" si="5"/>
        <v>0</v>
      </c>
    </row>
    <row r="32" spans="2:16" ht="12" customHeight="1" thickBot="1"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3.5" customHeight="1">
      <c r="A33" s="98" t="s">
        <v>87</v>
      </c>
      <c r="B33" s="74" t="s">
        <v>42</v>
      </c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99"/>
      <c r="B34" s="75" t="s">
        <v>43</v>
      </c>
      <c r="C34" s="3">
        <v>12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>
        <f>SUM(D34:O34)</f>
        <v>0</v>
      </c>
    </row>
    <row r="35" spans="1:16" ht="12.75">
      <c r="A35" s="99"/>
      <c r="B35" s="75" t="s">
        <v>44</v>
      </c>
      <c r="C35" s="3">
        <v>13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>
        <f aca="true" t="shared" si="6" ref="P35:P58">SUM(D35:O35)</f>
        <v>0</v>
      </c>
    </row>
    <row r="36" spans="1:16" ht="12.75">
      <c r="A36" s="99"/>
      <c r="B36" s="75" t="s">
        <v>45</v>
      </c>
      <c r="C36" s="3">
        <v>14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f t="shared" si="6"/>
        <v>0</v>
      </c>
    </row>
    <row r="37" spans="1:16" ht="12.75">
      <c r="A37" s="99"/>
      <c r="B37" s="75" t="s">
        <v>46</v>
      </c>
      <c r="C37" s="3">
        <v>15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f t="shared" si="6"/>
        <v>0</v>
      </c>
    </row>
    <row r="38" spans="1:16" ht="12.75">
      <c r="A38" s="99"/>
      <c r="B38" s="75" t="s">
        <v>47</v>
      </c>
      <c r="C38" s="3">
        <v>17</v>
      </c>
      <c r="D38" s="26">
        <f aca="true" t="shared" si="7" ref="D38:O38">D45*0.35</f>
        <v>0</v>
      </c>
      <c r="E38" s="26">
        <f t="shared" si="7"/>
        <v>0</v>
      </c>
      <c r="F38" s="26">
        <f t="shared" si="7"/>
        <v>0</v>
      </c>
      <c r="G38" s="26">
        <f t="shared" si="7"/>
        <v>0</v>
      </c>
      <c r="H38" s="26">
        <f t="shared" si="7"/>
        <v>0</v>
      </c>
      <c r="I38" s="26">
        <f t="shared" si="7"/>
        <v>0</v>
      </c>
      <c r="J38" s="26">
        <f t="shared" si="7"/>
        <v>0</v>
      </c>
      <c r="K38" s="26">
        <f t="shared" si="7"/>
        <v>0</v>
      </c>
      <c r="L38" s="26">
        <f t="shared" si="7"/>
        <v>0</v>
      </c>
      <c r="M38" s="26">
        <f t="shared" si="7"/>
        <v>0</v>
      </c>
      <c r="N38" s="26">
        <f t="shared" si="7"/>
        <v>0</v>
      </c>
      <c r="O38" s="26">
        <f t="shared" si="7"/>
        <v>0</v>
      </c>
      <c r="P38" s="25">
        <f t="shared" si="6"/>
        <v>0</v>
      </c>
    </row>
    <row r="39" spans="1:16" ht="12.75">
      <c r="A39" s="99"/>
      <c r="B39" s="75" t="s">
        <v>48</v>
      </c>
      <c r="C39" s="3">
        <v>19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5">
        <f t="shared" si="6"/>
        <v>0</v>
      </c>
    </row>
    <row r="40" spans="1:16" ht="12.75">
      <c r="A40" s="99"/>
      <c r="B40" s="75" t="s">
        <v>49</v>
      </c>
      <c r="C40" s="3">
        <v>18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5">
        <f t="shared" si="6"/>
        <v>0</v>
      </c>
    </row>
    <row r="41" spans="1:16" ht="12.75">
      <c r="A41" s="99"/>
      <c r="B41" s="75" t="s">
        <v>50</v>
      </c>
      <c r="C41" s="3">
        <v>21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5">
        <f t="shared" si="6"/>
        <v>0</v>
      </c>
    </row>
    <row r="42" spans="1:16" ht="12.75">
      <c r="A42" s="99"/>
      <c r="B42" s="75" t="s">
        <v>51</v>
      </c>
      <c r="C42" s="3">
        <v>21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5">
        <f t="shared" si="6"/>
        <v>0</v>
      </c>
    </row>
    <row r="43" spans="1:16" ht="12.75">
      <c r="A43" s="99"/>
      <c r="B43" s="75" t="s">
        <v>52</v>
      </c>
      <c r="C43" s="4">
        <v>22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5">
        <f t="shared" si="6"/>
        <v>0</v>
      </c>
    </row>
    <row r="44" spans="1:16" ht="12.75">
      <c r="A44" s="99"/>
      <c r="B44" s="75" t="s">
        <v>53</v>
      </c>
      <c r="C44" s="4">
        <v>23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25">
        <f t="shared" si="6"/>
        <v>0</v>
      </c>
    </row>
    <row r="45" spans="1:16" ht="12.75">
      <c r="A45" s="99"/>
      <c r="B45" s="75" t="s">
        <v>54</v>
      </c>
      <c r="C45" s="3">
        <v>24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25">
        <f t="shared" si="6"/>
        <v>0</v>
      </c>
    </row>
    <row r="46" spans="1:16" ht="12.75">
      <c r="A46" s="99"/>
      <c r="B46" s="75" t="s">
        <v>55</v>
      </c>
      <c r="C46" s="13" t="s">
        <v>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5">
        <f t="shared" si="6"/>
        <v>0</v>
      </c>
    </row>
    <row r="47" spans="1:16" ht="12.75">
      <c r="A47" s="99"/>
      <c r="B47" s="75" t="s">
        <v>56</v>
      </c>
      <c r="C47" s="4" t="s">
        <v>2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f t="shared" si="6"/>
        <v>0</v>
      </c>
    </row>
    <row r="48" spans="1:16" ht="12.75">
      <c r="A48" s="99"/>
      <c r="B48" s="75" t="s">
        <v>57</v>
      </c>
      <c r="C48" s="3">
        <v>27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>
        <f t="shared" si="6"/>
        <v>0</v>
      </c>
    </row>
    <row r="49" spans="1:16" ht="12.75">
      <c r="A49" s="99"/>
      <c r="B49" s="75" t="s">
        <v>58</v>
      </c>
      <c r="C49" s="3">
        <v>28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25">
        <f t="shared" si="6"/>
        <v>0</v>
      </c>
    </row>
    <row r="50" spans="1:16" ht="12.75">
      <c r="A50" s="99"/>
      <c r="B50" s="75" t="s">
        <v>59</v>
      </c>
      <c r="C50" s="3">
        <v>30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5">
        <f t="shared" si="6"/>
        <v>0</v>
      </c>
    </row>
    <row r="51" spans="1:16" ht="12.75">
      <c r="A51" s="99"/>
      <c r="B51" s="75" t="s">
        <v>60</v>
      </c>
      <c r="C51" s="4">
        <v>30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5">
        <f t="shared" si="6"/>
        <v>0</v>
      </c>
    </row>
    <row r="52" spans="1:16" ht="12.75">
      <c r="A52" s="99"/>
      <c r="B52" s="75" t="s">
        <v>61</v>
      </c>
      <c r="C52" s="4">
        <v>30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5">
        <f t="shared" si="6"/>
        <v>0</v>
      </c>
    </row>
    <row r="53" spans="1:16" ht="12.75">
      <c r="A53" s="99"/>
      <c r="B53" s="75" t="s">
        <v>62</v>
      </c>
      <c r="C53" s="3">
        <v>30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5">
        <f t="shared" si="6"/>
        <v>0</v>
      </c>
    </row>
    <row r="54" spans="1:16" ht="12">
      <c r="A54" s="99"/>
      <c r="B54" s="75" t="s">
        <v>63</v>
      </c>
      <c r="C54" s="4">
        <v>31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5">
        <f t="shared" si="6"/>
        <v>0</v>
      </c>
    </row>
    <row r="55" spans="1:16" ht="13.5">
      <c r="A55" s="99"/>
      <c r="B55" s="75" t="s">
        <v>64</v>
      </c>
      <c r="C55" s="3">
        <v>32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25">
        <f t="shared" si="6"/>
        <v>0</v>
      </c>
    </row>
    <row r="56" spans="1:16" ht="12">
      <c r="A56" s="99"/>
      <c r="B56" s="75" t="s">
        <v>65</v>
      </c>
      <c r="C56" s="4">
        <v>32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5">
        <f t="shared" si="6"/>
        <v>0</v>
      </c>
    </row>
    <row r="57" spans="1:16" ht="12">
      <c r="A57" s="99"/>
      <c r="B57" s="75" t="s">
        <v>66</v>
      </c>
      <c r="C57" s="4">
        <v>33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25">
        <f t="shared" si="6"/>
        <v>0</v>
      </c>
    </row>
    <row r="58" spans="1:16" ht="12.75" thickBot="1">
      <c r="A58" s="99"/>
      <c r="B58" s="75" t="s">
        <v>67</v>
      </c>
      <c r="C58" s="3">
        <v>34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8">
        <f t="shared" si="6"/>
        <v>0</v>
      </c>
    </row>
    <row r="59" spans="1:16" ht="15" thickBot="1">
      <c r="A59" s="99"/>
      <c r="B59" s="76" t="s">
        <v>68</v>
      </c>
      <c r="C59" s="9"/>
      <c r="D59" s="24">
        <f aca="true" t="shared" si="8" ref="D59:O59">SUM(D34:D58)</f>
        <v>0</v>
      </c>
      <c r="E59" s="24">
        <f t="shared" si="8"/>
        <v>0</v>
      </c>
      <c r="F59" s="24">
        <f t="shared" si="8"/>
        <v>0</v>
      </c>
      <c r="G59" s="24">
        <f t="shared" si="8"/>
        <v>0</v>
      </c>
      <c r="H59" s="24">
        <f t="shared" si="8"/>
        <v>0</v>
      </c>
      <c r="I59" s="24">
        <f t="shared" si="8"/>
        <v>0</v>
      </c>
      <c r="J59" s="24">
        <f t="shared" si="8"/>
        <v>0</v>
      </c>
      <c r="K59" s="24">
        <f t="shared" si="8"/>
        <v>0</v>
      </c>
      <c r="L59" s="24">
        <f t="shared" si="8"/>
        <v>0</v>
      </c>
      <c r="M59" s="24">
        <f t="shared" si="8"/>
        <v>0</v>
      </c>
      <c r="N59" s="24">
        <f t="shared" si="8"/>
        <v>0</v>
      </c>
      <c r="O59" s="24">
        <f t="shared" si="8"/>
        <v>0</v>
      </c>
      <c r="P59" s="24">
        <f>SUM(D59:O59)</f>
        <v>0</v>
      </c>
    </row>
    <row r="60" spans="1:16" ht="12">
      <c r="A60" s="99"/>
      <c r="B60" s="20"/>
      <c r="C60" s="10"/>
      <c r="D60" s="18"/>
      <c r="E60" s="18"/>
      <c r="F60" s="18"/>
      <c r="G60" s="18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2">
      <c r="A61" s="99"/>
      <c r="B61" s="77" t="s">
        <v>69</v>
      </c>
      <c r="C61" s="2"/>
      <c r="D61" s="14"/>
      <c r="E61" s="14"/>
      <c r="F61" s="14"/>
      <c r="G61" s="14"/>
      <c r="H61" s="1"/>
      <c r="I61" s="1"/>
      <c r="J61" s="1"/>
      <c r="K61" s="1"/>
      <c r="L61" s="1"/>
      <c r="M61" s="1"/>
      <c r="N61" s="1"/>
      <c r="O61" s="1"/>
      <c r="P61" s="1"/>
    </row>
    <row r="62" spans="1:16" ht="12">
      <c r="A62" s="99"/>
      <c r="B62" s="78" t="s">
        <v>70</v>
      </c>
      <c r="C62" s="27"/>
      <c r="D62" s="36">
        <f>SUM(D63:D65)</f>
        <v>0</v>
      </c>
      <c r="E62" s="36">
        <f>SUM(E63:E65)</f>
        <v>0</v>
      </c>
      <c r="F62" s="36">
        <f>SUM(F63:F65)</f>
        <v>0</v>
      </c>
      <c r="G62" s="36">
        <f>SUM(G63:G65)</f>
        <v>0</v>
      </c>
      <c r="H62" s="36">
        <f aca="true" t="shared" si="9" ref="H62:O62">SUM(H63:H65)</f>
        <v>0</v>
      </c>
      <c r="I62" s="36">
        <f t="shared" si="9"/>
        <v>0</v>
      </c>
      <c r="J62" s="36">
        <f t="shared" si="9"/>
        <v>0</v>
      </c>
      <c r="K62" s="36">
        <f t="shared" si="9"/>
        <v>0</v>
      </c>
      <c r="L62" s="36">
        <f t="shared" si="9"/>
        <v>0</v>
      </c>
      <c r="M62" s="36">
        <f t="shared" si="9"/>
        <v>0</v>
      </c>
      <c r="N62" s="36">
        <f t="shared" si="9"/>
        <v>0</v>
      </c>
      <c r="O62" s="36">
        <f t="shared" si="9"/>
        <v>0</v>
      </c>
      <c r="P62" s="27">
        <f aca="true" t="shared" si="10" ref="P62:P69">SUM(D62:O62)</f>
        <v>0</v>
      </c>
    </row>
    <row r="63" spans="1:16" ht="13.5" outlineLevel="1">
      <c r="A63" s="99"/>
      <c r="B63" s="79" t="s">
        <v>71</v>
      </c>
      <c r="C63" s="1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7"/>
    </row>
    <row r="64" spans="1:16" ht="12" outlineLevel="1">
      <c r="A64" s="99"/>
      <c r="B64" s="80"/>
      <c r="C64" s="1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7"/>
    </row>
    <row r="65" spans="1:16" ht="12" outlineLevel="1">
      <c r="A65" s="99"/>
      <c r="B65" s="80"/>
      <c r="C65" s="1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7"/>
    </row>
    <row r="66" spans="1:16" ht="13.5">
      <c r="A66" s="99"/>
      <c r="B66" s="81" t="s">
        <v>72</v>
      </c>
      <c r="C66" s="2"/>
      <c r="D66" s="34"/>
      <c r="E66" s="34"/>
      <c r="F66" s="34"/>
      <c r="G66" s="34"/>
      <c r="H66" s="25"/>
      <c r="I66" s="25"/>
      <c r="J66" s="25"/>
      <c r="K66" s="25"/>
      <c r="L66" s="25"/>
      <c r="M66" s="25"/>
      <c r="N66" s="25"/>
      <c r="O66" s="25"/>
      <c r="P66" s="27">
        <f t="shared" si="10"/>
        <v>0</v>
      </c>
    </row>
    <row r="67" spans="1:16" ht="13.5">
      <c r="A67" s="99"/>
      <c r="B67" s="82" t="s">
        <v>73</v>
      </c>
      <c r="C67" s="3"/>
      <c r="D67" s="34"/>
      <c r="E67" s="34"/>
      <c r="F67" s="34"/>
      <c r="G67" s="34"/>
      <c r="H67" s="25"/>
      <c r="I67" s="25"/>
      <c r="J67" s="25"/>
      <c r="K67" s="25"/>
      <c r="L67" s="25"/>
      <c r="M67" s="25"/>
      <c r="N67" s="25"/>
      <c r="O67" s="25"/>
      <c r="P67" s="27">
        <f t="shared" si="10"/>
        <v>0</v>
      </c>
    </row>
    <row r="68" spans="1:16" ht="12">
      <c r="A68" s="99"/>
      <c r="B68" s="82" t="s">
        <v>74</v>
      </c>
      <c r="C68" s="2"/>
      <c r="D68" s="34"/>
      <c r="E68" s="34"/>
      <c r="F68" s="34"/>
      <c r="G68" s="34"/>
      <c r="H68" s="25"/>
      <c r="I68" s="25"/>
      <c r="J68" s="25"/>
      <c r="K68" s="25"/>
      <c r="L68" s="25"/>
      <c r="M68" s="25"/>
      <c r="N68" s="25"/>
      <c r="O68" s="25"/>
      <c r="P68" s="27">
        <f t="shared" si="10"/>
        <v>0</v>
      </c>
    </row>
    <row r="69" spans="1:16" ht="12.75" thickBot="1">
      <c r="A69" s="99"/>
      <c r="B69" s="83" t="s">
        <v>75</v>
      </c>
      <c r="C69" s="8"/>
      <c r="D69" s="35"/>
      <c r="E69" s="35"/>
      <c r="F69" s="35"/>
      <c r="G69" s="35"/>
      <c r="H69" s="28"/>
      <c r="I69" s="28"/>
      <c r="J69" s="28"/>
      <c r="K69" s="28"/>
      <c r="L69" s="28"/>
      <c r="M69" s="28"/>
      <c r="N69" s="28"/>
      <c r="O69" s="28"/>
      <c r="P69" s="28">
        <f t="shared" si="10"/>
        <v>0</v>
      </c>
    </row>
    <row r="70" spans="1:16" ht="12.75" thickBot="1">
      <c r="A70" s="99"/>
      <c r="B70" s="84" t="s">
        <v>76</v>
      </c>
      <c r="C70" s="23"/>
      <c r="D70" s="24">
        <f aca="true" t="shared" si="11" ref="D70:P70">D62+SUM(D66:D69)</f>
        <v>0</v>
      </c>
      <c r="E70" s="24">
        <f t="shared" si="11"/>
        <v>0</v>
      </c>
      <c r="F70" s="24">
        <f t="shared" si="11"/>
        <v>0</v>
      </c>
      <c r="G70" s="24">
        <f t="shared" si="11"/>
        <v>0</v>
      </c>
      <c r="H70" s="24">
        <f t="shared" si="11"/>
        <v>0</v>
      </c>
      <c r="I70" s="24">
        <f t="shared" si="11"/>
        <v>0</v>
      </c>
      <c r="J70" s="24">
        <f t="shared" si="11"/>
        <v>0</v>
      </c>
      <c r="K70" s="24">
        <f t="shared" si="11"/>
        <v>0</v>
      </c>
      <c r="L70" s="24">
        <f t="shared" si="11"/>
        <v>0</v>
      </c>
      <c r="M70" s="24">
        <f t="shared" si="11"/>
        <v>0</v>
      </c>
      <c r="N70" s="24">
        <f t="shared" si="11"/>
        <v>0</v>
      </c>
      <c r="O70" s="24">
        <f t="shared" si="11"/>
        <v>0</v>
      </c>
      <c r="P70" s="24">
        <f t="shared" si="11"/>
        <v>0</v>
      </c>
    </row>
    <row r="71" spans="1:16" ht="12.75" thickBot="1">
      <c r="A71" s="99"/>
      <c r="B71" s="3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2.75" thickBot="1">
      <c r="A72" s="99"/>
      <c r="B72" s="21" t="s">
        <v>9</v>
      </c>
      <c r="C72" s="23"/>
      <c r="D72" s="24">
        <f aca="true" t="shared" si="12" ref="D72:P72">D59+D70</f>
        <v>0</v>
      </c>
      <c r="E72" s="24">
        <f t="shared" si="12"/>
        <v>0</v>
      </c>
      <c r="F72" s="24">
        <f t="shared" si="12"/>
        <v>0</v>
      </c>
      <c r="G72" s="24">
        <f t="shared" si="12"/>
        <v>0</v>
      </c>
      <c r="H72" s="24">
        <f t="shared" si="12"/>
        <v>0</v>
      </c>
      <c r="I72" s="24">
        <f t="shared" si="12"/>
        <v>0</v>
      </c>
      <c r="J72" s="24">
        <f t="shared" si="12"/>
        <v>0</v>
      </c>
      <c r="K72" s="24">
        <f t="shared" si="12"/>
        <v>0</v>
      </c>
      <c r="L72" s="24">
        <f t="shared" si="12"/>
        <v>0</v>
      </c>
      <c r="M72" s="24">
        <f t="shared" si="12"/>
        <v>0</v>
      </c>
      <c r="N72" s="24">
        <f t="shared" si="12"/>
        <v>0</v>
      </c>
      <c r="O72" s="24">
        <f t="shared" si="12"/>
        <v>0</v>
      </c>
      <c r="P72" s="24">
        <f t="shared" si="12"/>
        <v>0</v>
      </c>
    </row>
    <row r="73" spans="1:16" ht="12">
      <c r="A73" s="99"/>
      <c r="B73" s="20"/>
      <c r="C73" s="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3.5">
      <c r="A74" s="99"/>
      <c r="B74" s="77" t="s">
        <v>77</v>
      </c>
      <c r="C74" s="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">
      <c r="A75" s="99"/>
      <c r="B75" s="75" t="s">
        <v>78</v>
      </c>
      <c r="C75" s="3"/>
      <c r="D75" s="34"/>
      <c r="E75" s="34"/>
      <c r="F75" s="34"/>
      <c r="G75" s="34"/>
      <c r="H75" s="25"/>
      <c r="I75" s="25"/>
      <c r="J75" s="25"/>
      <c r="K75" s="25"/>
      <c r="L75" s="25"/>
      <c r="M75" s="25"/>
      <c r="N75" s="25"/>
      <c r="O75" s="25"/>
      <c r="P75" s="27">
        <f>SUM(D75:O75)</f>
        <v>0</v>
      </c>
    </row>
    <row r="76" spans="1:16" ht="12">
      <c r="A76" s="99"/>
      <c r="B76" s="75" t="s">
        <v>79</v>
      </c>
      <c r="C76" s="3"/>
      <c r="D76" s="34"/>
      <c r="E76" s="34"/>
      <c r="F76" s="34"/>
      <c r="G76" s="34"/>
      <c r="H76" s="25"/>
      <c r="I76" s="25"/>
      <c r="J76" s="25"/>
      <c r="K76" s="25"/>
      <c r="L76" s="25"/>
      <c r="M76" s="25"/>
      <c r="N76" s="25"/>
      <c r="O76" s="25"/>
      <c r="P76" s="27">
        <f>SUM(D76:O76)</f>
        <v>0</v>
      </c>
    </row>
    <row r="77" spans="1:16" ht="12">
      <c r="A77" s="99"/>
      <c r="B77" s="75" t="s">
        <v>80</v>
      </c>
      <c r="C77" s="3"/>
      <c r="D77" s="34"/>
      <c r="E77" s="34"/>
      <c r="F77" s="34"/>
      <c r="G77" s="34"/>
      <c r="H77" s="25"/>
      <c r="I77" s="25"/>
      <c r="J77" s="25"/>
      <c r="K77" s="25"/>
      <c r="L77" s="25"/>
      <c r="M77" s="25"/>
      <c r="N77" s="25"/>
      <c r="O77" s="25"/>
      <c r="P77" s="27">
        <f>SUM(D77:O77)</f>
        <v>0</v>
      </c>
    </row>
    <row r="78" spans="1:16" ht="12.75" thickBot="1">
      <c r="A78" s="99"/>
      <c r="B78" s="85" t="s">
        <v>81</v>
      </c>
      <c r="C78" s="8"/>
      <c r="D78" s="35"/>
      <c r="E78" s="35"/>
      <c r="F78" s="35"/>
      <c r="G78" s="35"/>
      <c r="H78" s="28"/>
      <c r="I78" s="28"/>
      <c r="J78" s="28"/>
      <c r="K78" s="28"/>
      <c r="L78" s="28"/>
      <c r="M78" s="28"/>
      <c r="N78" s="28"/>
      <c r="O78" s="28"/>
      <c r="P78" s="28">
        <f>SUM(D78:O78)</f>
        <v>0</v>
      </c>
    </row>
    <row r="79" spans="1:16" ht="12.75" thickBot="1">
      <c r="A79" s="99"/>
      <c r="B79" s="86" t="s">
        <v>85</v>
      </c>
      <c r="C79" s="12"/>
      <c r="D79" s="30">
        <f>SUM(D75:D78)</f>
        <v>0</v>
      </c>
      <c r="E79" s="30">
        <f>SUM(E75:E78)</f>
        <v>0</v>
      </c>
      <c r="F79" s="30">
        <f>SUM(F75:F78)</f>
        <v>0</v>
      </c>
      <c r="G79" s="30">
        <f>SUM(G75:G78)</f>
        <v>0</v>
      </c>
      <c r="H79" s="31">
        <f aca="true" t="shared" si="13" ref="H79:P79">SUM(H75:H78)</f>
        <v>0</v>
      </c>
      <c r="I79" s="31">
        <f t="shared" si="13"/>
        <v>0</v>
      </c>
      <c r="J79" s="31">
        <f t="shared" si="13"/>
        <v>0</v>
      </c>
      <c r="K79" s="31">
        <f t="shared" si="13"/>
        <v>0</v>
      </c>
      <c r="L79" s="31">
        <f t="shared" si="13"/>
        <v>0</v>
      </c>
      <c r="M79" s="31">
        <f t="shared" si="13"/>
        <v>0</v>
      </c>
      <c r="N79" s="31">
        <f t="shared" si="13"/>
        <v>0</v>
      </c>
      <c r="O79" s="31">
        <f t="shared" si="13"/>
        <v>0</v>
      </c>
      <c r="P79" s="31">
        <f t="shared" si="13"/>
        <v>0</v>
      </c>
    </row>
    <row r="80" spans="1:16" ht="12.75" thickBot="1">
      <c r="A80" s="99"/>
      <c r="B80" s="87"/>
      <c r="C80" s="12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 thickBot="1">
      <c r="A81" s="100"/>
      <c r="B81" s="88" t="s">
        <v>82</v>
      </c>
      <c r="C81" s="12"/>
      <c r="D81" s="31">
        <f aca="true" t="shared" si="14" ref="D81:P81">D72+D79</f>
        <v>0</v>
      </c>
      <c r="E81" s="31">
        <f t="shared" si="14"/>
        <v>0</v>
      </c>
      <c r="F81" s="31">
        <f t="shared" si="14"/>
        <v>0</v>
      </c>
      <c r="G81" s="31">
        <f t="shared" si="14"/>
        <v>0</v>
      </c>
      <c r="H81" s="31">
        <f t="shared" si="14"/>
        <v>0</v>
      </c>
      <c r="I81" s="31">
        <f t="shared" si="14"/>
        <v>0</v>
      </c>
      <c r="J81" s="31">
        <f t="shared" si="14"/>
        <v>0</v>
      </c>
      <c r="K81" s="31">
        <f t="shared" si="14"/>
        <v>0</v>
      </c>
      <c r="L81" s="31">
        <f t="shared" si="14"/>
        <v>0</v>
      </c>
      <c r="M81" s="31">
        <f t="shared" si="14"/>
        <v>0</v>
      </c>
      <c r="N81" s="31">
        <f t="shared" si="14"/>
        <v>0</v>
      </c>
      <c r="O81" s="31">
        <f t="shared" si="14"/>
        <v>0</v>
      </c>
      <c r="P81" s="31">
        <f t="shared" si="14"/>
        <v>0</v>
      </c>
    </row>
    <row r="82" spans="2:16" ht="12">
      <c r="B82" s="89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1"/>
    </row>
    <row r="83" spans="2:16" ht="12">
      <c r="B83" s="90" t="s">
        <v>83</v>
      </c>
      <c r="C83" s="3"/>
      <c r="D83" s="16">
        <f aca="true" t="shared" si="15" ref="D83:O83">D22-D72</f>
        <v>0</v>
      </c>
      <c r="E83" s="16">
        <f t="shared" si="15"/>
        <v>0</v>
      </c>
      <c r="F83" s="16">
        <f t="shared" si="15"/>
        <v>0</v>
      </c>
      <c r="G83" s="16">
        <f t="shared" si="15"/>
        <v>0</v>
      </c>
      <c r="H83" s="16">
        <f t="shared" si="15"/>
        <v>0</v>
      </c>
      <c r="I83" s="16">
        <f t="shared" si="15"/>
        <v>0</v>
      </c>
      <c r="J83" s="16">
        <f t="shared" si="15"/>
        <v>0</v>
      </c>
      <c r="K83" s="16">
        <f t="shared" si="15"/>
        <v>0</v>
      </c>
      <c r="L83" s="16">
        <f t="shared" si="15"/>
        <v>0</v>
      </c>
      <c r="M83" s="16">
        <f t="shared" si="15"/>
        <v>0</v>
      </c>
      <c r="N83" s="16">
        <f t="shared" si="15"/>
        <v>0</v>
      </c>
      <c r="O83" s="16">
        <f t="shared" si="15"/>
        <v>0</v>
      </c>
      <c r="P83" s="16"/>
    </row>
    <row r="84" spans="2:16" ht="12">
      <c r="B84" s="91" t="s">
        <v>86</v>
      </c>
      <c r="D84" s="32">
        <f aca="true" t="shared" si="16" ref="D84:O84">D29-D79</f>
        <v>0</v>
      </c>
      <c r="E84" s="32">
        <f t="shared" si="16"/>
        <v>0</v>
      </c>
      <c r="F84" s="32">
        <f t="shared" si="16"/>
        <v>0</v>
      </c>
      <c r="G84" s="32">
        <f t="shared" si="16"/>
        <v>0</v>
      </c>
      <c r="H84" s="32">
        <f t="shared" si="16"/>
        <v>0</v>
      </c>
      <c r="I84" s="32">
        <f t="shared" si="16"/>
        <v>0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6"/>
        <v>0</v>
      </c>
      <c r="O84" s="32">
        <f t="shared" si="16"/>
        <v>0</v>
      </c>
      <c r="P84" s="32"/>
    </row>
    <row r="85" spans="2:16" ht="12.75" thickBot="1">
      <c r="B85" s="92" t="s">
        <v>84</v>
      </c>
      <c r="C85" s="8"/>
      <c r="D85" s="17">
        <f>D83+D84</f>
        <v>0</v>
      </c>
      <c r="E85" s="17">
        <f aca="true" t="shared" si="17" ref="E85:P85">D85+E83+E84</f>
        <v>0</v>
      </c>
      <c r="F85" s="17">
        <f t="shared" si="17"/>
        <v>0</v>
      </c>
      <c r="G85" s="17">
        <f t="shared" si="17"/>
        <v>0</v>
      </c>
      <c r="H85" s="17">
        <f t="shared" si="17"/>
        <v>0</v>
      </c>
      <c r="I85" s="17">
        <f t="shared" si="17"/>
        <v>0</v>
      </c>
      <c r="J85" s="17">
        <f t="shared" si="17"/>
        <v>0</v>
      </c>
      <c r="K85" s="17">
        <f t="shared" si="17"/>
        <v>0</v>
      </c>
      <c r="L85" s="17">
        <f t="shared" si="17"/>
        <v>0</v>
      </c>
      <c r="M85" s="17">
        <f t="shared" si="17"/>
        <v>0</v>
      </c>
      <c r="N85" s="17">
        <f t="shared" si="17"/>
        <v>0</v>
      </c>
      <c r="O85" s="17">
        <f t="shared" si="17"/>
        <v>0</v>
      </c>
      <c r="P85" s="17">
        <f t="shared" si="17"/>
        <v>0</v>
      </c>
    </row>
    <row r="86" spans="11:16" ht="12">
      <c r="K86" s="101" t="s">
        <v>91</v>
      </c>
      <c r="L86" s="102"/>
      <c r="M86" s="102"/>
      <c r="N86" s="102"/>
      <c r="O86" s="102"/>
      <c r="P86" s="102"/>
    </row>
    <row r="87" ht="12">
      <c r="O87" t="s">
        <v>90</v>
      </c>
    </row>
  </sheetData>
  <sheetProtection/>
  <mergeCells count="5">
    <mergeCell ref="A5:A31"/>
    <mergeCell ref="A33:A81"/>
    <mergeCell ref="K86:P86"/>
    <mergeCell ref="C1:P1"/>
    <mergeCell ref="D6:O6"/>
  </mergeCells>
  <printOptions/>
  <pageMargins left="0.25" right="0.25" top="0.25" bottom="0.25" header="0.25" footer="0.25"/>
  <pageSetup fitToHeight="2" fitToWidth="1" orientation="landscape" scale="92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Dufour</dc:creator>
  <cp:keywords/>
  <dc:description/>
  <cp:lastModifiedBy>Carolyn Reuman</cp:lastModifiedBy>
  <cp:lastPrinted>2013-09-25T01:07:07Z</cp:lastPrinted>
  <dcterms:created xsi:type="dcterms:W3CDTF">2003-04-18T17:59:20Z</dcterms:created>
  <dcterms:modified xsi:type="dcterms:W3CDTF">2013-11-15T22:33:54Z</dcterms:modified>
  <cp:category/>
  <cp:version/>
  <cp:contentType/>
  <cp:contentStatus/>
</cp:coreProperties>
</file>