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809"/>
  <workbookPr/>
  <mc:AlternateContent xmlns:mc="http://schemas.openxmlformats.org/markup-compatibility/2006">
    <mc:Choice Requires="x15">
      <x15ac:absPath xmlns:x15ac="http://schemas.microsoft.com/office/spreadsheetml/2010/11/ac" url="/Users/michaeldurante/Dropbox (NYFC)/Advocacy_TEAM/Land/NYFC Projects/BFRDP Land Affordability Calculator/Online course/Course content/3. Farm Goals and Financial Planning/"/>
    </mc:Choice>
  </mc:AlternateContent>
  <bookViews>
    <workbookView xWindow="440" yWindow="460" windowWidth="24740" windowHeight="16660" tabRatio="500"/>
  </bookViews>
  <sheets>
    <sheet name="Help" sheetId="13" r:id="rId1"/>
    <sheet name="Cash flow budget" sheetId="4" r:id="rId2"/>
    <sheet name="Cash flow budget, complex" sheetId="8" r:id="rId3"/>
    <sheet name="Long-term cash flows" sheetId="11" r:id="rId4"/>
    <sheet name="Long-term cash flows, complex" sheetId="12" r:id="rId5"/>
    <sheet name="EXAMPLE 1" sheetId="9" r:id="rId6"/>
    <sheet name="EXAMPLE 2" sheetId="10" r:id="rId7"/>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4" i="9" l="1"/>
  <c r="H46" i="9"/>
  <c r="H48" i="9"/>
  <c r="H55" i="9"/>
  <c r="H62" i="9"/>
  <c r="H64" i="9"/>
  <c r="H71" i="9"/>
  <c r="H78" i="9"/>
  <c r="H80" i="9"/>
  <c r="H82" i="9"/>
  <c r="E24" i="9"/>
  <c r="E46" i="9"/>
  <c r="E48" i="9"/>
  <c r="E71" i="9"/>
  <c r="E78" i="9"/>
  <c r="E80" i="9"/>
  <c r="E55" i="9"/>
  <c r="E62" i="9"/>
  <c r="E64" i="9"/>
  <c r="E82" i="9"/>
  <c r="E84" i="9"/>
  <c r="F12" i="9"/>
  <c r="F24" i="9"/>
  <c r="F46" i="9"/>
  <c r="F48" i="9"/>
  <c r="F55" i="9"/>
  <c r="F62" i="9"/>
  <c r="F64" i="9"/>
  <c r="F71" i="9"/>
  <c r="F78" i="9"/>
  <c r="F80" i="9"/>
  <c r="F82" i="9"/>
  <c r="F84" i="9"/>
  <c r="G12" i="9"/>
  <c r="G24" i="9"/>
  <c r="G46" i="9"/>
  <c r="G48" i="9"/>
  <c r="G55" i="9"/>
  <c r="G62" i="9"/>
  <c r="G64" i="9"/>
  <c r="G71" i="9"/>
  <c r="G78" i="9"/>
  <c r="G80" i="9"/>
  <c r="G82" i="9"/>
  <c r="G84" i="9"/>
  <c r="H12" i="9"/>
  <c r="H84" i="9"/>
  <c r="N23" i="12"/>
  <c r="N37" i="12"/>
  <c r="N51" i="12"/>
  <c r="N53" i="12"/>
  <c r="N93" i="12"/>
  <c r="N94" i="12"/>
  <c r="M23" i="12"/>
  <c r="M37" i="12"/>
  <c r="M51" i="12"/>
  <c r="M53" i="12"/>
  <c r="M93" i="12"/>
  <c r="M94" i="12"/>
  <c r="L23" i="12"/>
  <c r="L37" i="12"/>
  <c r="L51" i="12"/>
  <c r="L53" i="12"/>
  <c r="L93" i="12"/>
  <c r="L94" i="12"/>
  <c r="K23" i="12"/>
  <c r="K37" i="12"/>
  <c r="K51" i="12"/>
  <c r="K53" i="12"/>
  <c r="K93" i="12"/>
  <c r="K94" i="12"/>
  <c r="J23" i="12"/>
  <c r="J37" i="12"/>
  <c r="J51" i="12"/>
  <c r="J53" i="12"/>
  <c r="J93" i="12"/>
  <c r="J94" i="12"/>
  <c r="I23" i="12"/>
  <c r="I37" i="12"/>
  <c r="I51" i="12"/>
  <c r="I53" i="12"/>
  <c r="I93" i="12"/>
  <c r="I94" i="12"/>
  <c r="H23" i="12"/>
  <c r="H37" i="12"/>
  <c r="H51" i="12"/>
  <c r="H53" i="12"/>
  <c r="H93" i="12"/>
  <c r="H94" i="12"/>
  <c r="G23" i="12"/>
  <c r="G37" i="12"/>
  <c r="G51" i="12"/>
  <c r="G53" i="12"/>
  <c r="G93" i="12"/>
  <c r="G94" i="12"/>
  <c r="F23" i="12"/>
  <c r="F37" i="12"/>
  <c r="F51" i="12"/>
  <c r="F53" i="12"/>
  <c r="F93" i="12"/>
  <c r="F94" i="12"/>
  <c r="N91" i="12"/>
  <c r="N92" i="12"/>
  <c r="M91" i="12"/>
  <c r="M92" i="12"/>
  <c r="L91" i="12"/>
  <c r="L92" i="12"/>
  <c r="K91" i="12"/>
  <c r="K92" i="12"/>
  <c r="J91" i="12"/>
  <c r="J92" i="12"/>
  <c r="I91" i="12"/>
  <c r="I92" i="12"/>
  <c r="H91" i="12"/>
  <c r="H92" i="12"/>
  <c r="G91" i="12"/>
  <c r="G92" i="12"/>
  <c r="F91" i="12"/>
  <c r="F92" i="12"/>
  <c r="E23" i="12"/>
  <c r="E37" i="12"/>
  <c r="E51" i="12"/>
  <c r="E53" i="12"/>
  <c r="E93" i="12"/>
  <c r="E94" i="12"/>
  <c r="E91" i="12"/>
  <c r="E92" i="12"/>
  <c r="M6" i="12"/>
  <c r="J6" i="12"/>
  <c r="E60" i="12"/>
  <c r="E67" i="12"/>
  <c r="E69" i="12"/>
  <c r="E76" i="12"/>
  <c r="E83" i="12"/>
  <c r="E85" i="12"/>
  <c r="E87" i="12"/>
  <c r="E89" i="12"/>
  <c r="F11" i="12"/>
  <c r="F60" i="12"/>
  <c r="F67" i="12"/>
  <c r="F69" i="12"/>
  <c r="F76" i="12"/>
  <c r="F83" i="12"/>
  <c r="F85" i="12"/>
  <c r="F87" i="12"/>
  <c r="F89" i="12"/>
  <c r="G11" i="12"/>
  <c r="G60" i="12"/>
  <c r="G67" i="12"/>
  <c r="G69" i="12"/>
  <c r="G76" i="12"/>
  <c r="G83" i="12"/>
  <c r="G85" i="12"/>
  <c r="G87" i="12"/>
  <c r="G89" i="12"/>
  <c r="H11" i="12"/>
  <c r="H60" i="12"/>
  <c r="H67" i="12"/>
  <c r="H69" i="12"/>
  <c r="H76" i="12"/>
  <c r="H83" i="12"/>
  <c r="H85" i="12"/>
  <c r="H87" i="12"/>
  <c r="H89" i="12"/>
  <c r="I11" i="12"/>
  <c r="I60" i="12"/>
  <c r="I67" i="12"/>
  <c r="I69" i="12"/>
  <c r="I76" i="12"/>
  <c r="I83" i="12"/>
  <c r="I85" i="12"/>
  <c r="I87" i="12"/>
  <c r="I89" i="12"/>
  <c r="J11" i="12"/>
  <c r="J60" i="12"/>
  <c r="J67" i="12"/>
  <c r="J69" i="12"/>
  <c r="J76" i="12"/>
  <c r="J83" i="12"/>
  <c r="J85" i="12"/>
  <c r="J87" i="12"/>
  <c r="J89" i="12"/>
  <c r="K11" i="12"/>
  <c r="K60" i="12"/>
  <c r="K67" i="12"/>
  <c r="K69" i="12"/>
  <c r="K76" i="12"/>
  <c r="K83" i="12"/>
  <c r="K85" i="12"/>
  <c r="K87" i="12"/>
  <c r="K89" i="12"/>
  <c r="L11" i="12"/>
  <c r="L60" i="12"/>
  <c r="L67" i="12"/>
  <c r="L69" i="12"/>
  <c r="L76" i="12"/>
  <c r="L83" i="12"/>
  <c r="L85" i="12"/>
  <c r="L87" i="12"/>
  <c r="L89" i="12"/>
  <c r="M11" i="12"/>
  <c r="M60" i="12"/>
  <c r="M67" i="12"/>
  <c r="M69" i="12"/>
  <c r="M76" i="12"/>
  <c r="M83" i="12"/>
  <c r="M85" i="12"/>
  <c r="M87" i="12"/>
  <c r="M89" i="12"/>
  <c r="N11" i="12"/>
  <c r="N60" i="12"/>
  <c r="N67" i="12"/>
  <c r="N69" i="12"/>
  <c r="N76" i="12"/>
  <c r="N83" i="12"/>
  <c r="N85" i="12"/>
  <c r="N87" i="12"/>
  <c r="N89" i="12"/>
  <c r="N23" i="11"/>
  <c r="N45" i="11"/>
  <c r="N47" i="11"/>
  <c r="N85" i="11"/>
  <c r="N86" i="11"/>
  <c r="M23" i="11"/>
  <c r="M45" i="11"/>
  <c r="M47" i="11"/>
  <c r="M85" i="11"/>
  <c r="M86" i="11"/>
  <c r="L23" i="11"/>
  <c r="L45" i="11"/>
  <c r="L47" i="11"/>
  <c r="L85" i="11"/>
  <c r="L86" i="11"/>
  <c r="K23" i="11"/>
  <c r="K45" i="11"/>
  <c r="K47" i="11"/>
  <c r="K85" i="11"/>
  <c r="K86" i="11"/>
  <c r="J23" i="11"/>
  <c r="J45" i="11"/>
  <c r="J47" i="11"/>
  <c r="J85" i="11"/>
  <c r="J86" i="11"/>
  <c r="I23" i="11"/>
  <c r="I45" i="11"/>
  <c r="I47" i="11"/>
  <c r="I85" i="11"/>
  <c r="I86" i="11"/>
  <c r="H23" i="11"/>
  <c r="H45" i="11"/>
  <c r="H47" i="11"/>
  <c r="H85" i="11"/>
  <c r="H86" i="11"/>
  <c r="G23" i="11"/>
  <c r="G45" i="11"/>
  <c r="G47" i="11"/>
  <c r="G85" i="11"/>
  <c r="G86" i="11"/>
  <c r="F23" i="11"/>
  <c r="F45" i="11"/>
  <c r="F47" i="11"/>
  <c r="F85" i="11"/>
  <c r="F86" i="11"/>
  <c r="E23" i="11"/>
  <c r="E45" i="11"/>
  <c r="E47" i="11"/>
  <c r="E85" i="11"/>
  <c r="E86" i="11"/>
  <c r="M6" i="11"/>
  <c r="J6" i="11"/>
  <c r="E54" i="11"/>
  <c r="E61" i="11"/>
  <c r="E63" i="11"/>
  <c r="E70" i="11"/>
  <c r="E77" i="11"/>
  <c r="E79" i="11"/>
  <c r="E81" i="11"/>
  <c r="E83" i="11"/>
  <c r="F11" i="11"/>
  <c r="F54" i="11"/>
  <c r="F61" i="11"/>
  <c r="F63" i="11"/>
  <c r="F70" i="11"/>
  <c r="F77" i="11"/>
  <c r="F79" i="11"/>
  <c r="F81" i="11"/>
  <c r="F83" i="11"/>
  <c r="G11" i="11"/>
  <c r="G54" i="11"/>
  <c r="G61" i="11"/>
  <c r="G63" i="11"/>
  <c r="G70" i="11"/>
  <c r="G77" i="11"/>
  <c r="G79" i="11"/>
  <c r="G81" i="11"/>
  <c r="G83" i="11"/>
  <c r="H11" i="11"/>
  <c r="H54" i="11"/>
  <c r="H61" i="11"/>
  <c r="H63" i="11"/>
  <c r="H70" i="11"/>
  <c r="H77" i="11"/>
  <c r="H79" i="11"/>
  <c r="H81" i="11"/>
  <c r="H83" i="11"/>
  <c r="I11" i="11"/>
  <c r="I54" i="11"/>
  <c r="I61" i="11"/>
  <c r="I63" i="11"/>
  <c r="I70" i="11"/>
  <c r="I77" i="11"/>
  <c r="I79" i="11"/>
  <c r="I81" i="11"/>
  <c r="I83" i="11"/>
  <c r="J11" i="11"/>
  <c r="J54" i="11"/>
  <c r="J61" i="11"/>
  <c r="J63" i="11"/>
  <c r="J70" i="11"/>
  <c r="J77" i="11"/>
  <c r="J79" i="11"/>
  <c r="J81" i="11"/>
  <c r="J83" i="11"/>
  <c r="K11" i="11"/>
  <c r="K54" i="11"/>
  <c r="K61" i="11"/>
  <c r="K63" i="11"/>
  <c r="K70" i="11"/>
  <c r="K77" i="11"/>
  <c r="K79" i="11"/>
  <c r="K81" i="11"/>
  <c r="K83" i="11"/>
  <c r="L11" i="11"/>
  <c r="L54" i="11"/>
  <c r="L61" i="11"/>
  <c r="L63" i="11"/>
  <c r="L70" i="11"/>
  <c r="L77" i="11"/>
  <c r="L79" i="11"/>
  <c r="L81" i="11"/>
  <c r="L83" i="11"/>
  <c r="M11" i="11"/>
  <c r="M54" i="11"/>
  <c r="M61" i="11"/>
  <c r="M63" i="11"/>
  <c r="M70" i="11"/>
  <c r="M77" i="11"/>
  <c r="M79" i="11"/>
  <c r="M81" i="11"/>
  <c r="M83" i="11"/>
  <c r="N11" i="11"/>
  <c r="N54" i="11"/>
  <c r="N61" i="11"/>
  <c r="N63" i="11"/>
  <c r="N70" i="11"/>
  <c r="N77" i="11"/>
  <c r="N79" i="11"/>
  <c r="N81" i="11"/>
  <c r="N83" i="11"/>
  <c r="E24" i="10"/>
  <c r="E38" i="10"/>
  <c r="E52" i="10"/>
  <c r="E54" i="10"/>
  <c r="F24" i="10"/>
  <c r="F38" i="10"/>
  <c r="F52" i="10"/>
  <c r="F54" i="10"/>
  <c r="G24" i="10"/>
  <c r="G38" i="10"/>
  <c r="G52" i="10"/>
  <c r="G54" i="10"/>
  <c r="H24" i="10"/>
  <c r="H38" i="10"/>
  <c r="H52" i="10"/>
  <c r="H54" i="10"/>
  <c r="I24" i="10"/>
  <c r="I38" i="10"/>
  <c r="I52" i="10"/>
  <c r="I54" i="10"/>
  <c r="J24" i="10"/>
  <c r="J38" i="10"/>
  <c r="J52" i="10"/>
  <c r="J54" i="10"/>
  <c r="K24" i="10"/>
  <c r="K38" i="10"/>
  <c r="K52" i="10"/>
  <c r="K54" i="10"/>
  <c r="L24" i="10"/>
  <c r="L38" i="10"/>
  <c r="L52" i="10"/>
  <c r="L54" i="10"/>
  <c r="M24" i="10"/>
  <c r="M38" i="10"/>
  <c r="M52" i="10"/>
  <c r="M54" i="10"/>
  <c r="N24" i="10"/>
  <c r="N38" i="10"/>
  <c r="N52" i="10"/>
  <c r="N54" i="10"/>
  <c r="O24" i="10"/>
  <c r="O38" i="10"/>
  <c r="O52" i="10"/>
  <c r="O54" i="10"/>
  <c r="P24" i="10"/>
  <c r="P38" i="10"/>
  <c r="P52" i="10"/>
  <c r="P54" i="10"/>
  <c r="E94" i="10"/>
  <c r="E95" i="10"/>
  <c r="E92" i="10"/>
  <c r="E93" i="10"/>
  <c r="E61" i="10"/>
  <c r="E68" i="10"/>
  <c r="E70" i="10"/>
  <c r="E77" i="10"/>
  <c r="E84" i="10"/>
  <c r="E86" i="10"/>
  <c r="E88" i="10"/>
  <c r="E90" i="10"/>
  <c r="F12" i="10"/>
  <c r="F61" i="10"/>
  <c r="F68" i="10"/>
  <c r="F70" i="10"/>
  <c r="F77" i="10"/>
  <c r="F84" i="10"/>
  <c r="F86" i="10"/>
  <c r="F88" i="10"/>
  <c r="F90" i="10"/>
  <c r="G12" i="10"/>
  <c r="G61" i="10"/>
  <c r="G68" i="10"/>
  <c r="G70" i="10"/>
  <c r="G77" i="10"/>
  <c r="G84" i="10"/>
  <c r="G86" i="10"/>
  <c r="G88" i="10"/>
  <c r="G90" i="10"/>
  <c r="H12" i="10"/>
  <c r="H61" i="10"/>
  <c r="H68" i="10"/>
  <c r="H70" i="10"/>
  <c r="H77" i="10"/>
  <c r="H84" i="10"/>
  <c r="H86" i="10"/>
  <c r="H88" i="10"/>
  <c r="H90" i="10"/>
  <c r="I12" i="10"/>
  <c r="I61" i="10"/>
  <c r="I68" i="10"/>
  <c r="I70" i="10"/>
  <c r="I77" i="10"/>
  <c r="I84" i="10"/>
  <c r="I86" i="10"/>
  <c r="I88" i="10"/>
  <c r="I90" i="10"/>
  <c r="J12" i="10"/>
  <c r="J61" i="10"/>
  <c r="J68" i="10"/>
  <c r="J70" i="10"/>
  <c r="J77" i="10"/>
  <c r="J84" i="10"/>
  <c r="J86" i="10"/>
  <c r="J88" i="10"/>
  <c r="J90" i="10"/>
  <c r="K12" i="10"/>
  <c r="K61" i="10"/>
  <c r="K68" i="10"/>
  <c r="K70" i="10"/>
  <c r="K77" i="10"/>
  <c r="K84" i="10"/>
  <c r="K86" i="10"/>
  <c r="K88" i="10"/>
  <c r="K90" i="10"/>
  <c r="L12" i="10"/>
  <c r="L61" i="10"/>
  <c r="L68" i="10"/>
  <c r="L70" i="10"/>
  <c r="L77" i="10"/>
  <c r="L84" i="10"/>
  <c r="L86" i="10"/>
  <c r="L88" i="10"/>
  <c r="L90" i="10"/>
  <c r="M12" i="10"/>
  <c r="M61" i="10"/>
  <c r="M68" i="10"/>
  <c r="M70" i="10"/>
  <c r="M77" i="10"/>
  <c r="M84" i="10"/>
  <c r="M86" i="10"/>
  <c r="M88" i="10"/>
  <c r="M90" i="10"/>
  <c r="N12" i="10"/>
  <c r="N61" i="10"/>
  <c r="N68" i="10"/>
  <c r="N70" i="10"/>
  <c r="N77" i="10"/>
  <c r="N84" i="10"/>
  <c r="N86" i="10"/>
  <c r="N88" i="10"/>
  <c r="N90" i="10"/>
  <c r="O12" i="10"/>
  <c r="O61" i="10"/>
  <c r="O68" i="10"/>
  <c r="O70" i="10"/>
  <c r="O77" i="10"/>
  <c r="O84" i="10"/>
  <c r="O86" i="10"/>
  <c r="O88" i="10"/>
  <c r="O90" i="10"/>
  <c r="P12" i="10"/>
  <c r="P61" i="10"/>
  <c r="P68" i="10"/>
  <c r="P70" i="10"/>
  <c r="P77" i="10"/>
  <c r="P84" i="10"/>
  <c r="P86" i="10"/>
  <c r="P88" i="10"/>
  <c r="P90" i="10"/>
  <c r="O6" i="10"/>
  <c r="L6" i="10"/>
  <c r="I24" i="9"/>
  <c r="J24" i="9"/>
  <c r="K24" i="9"/>
  <c r="L24" i="9"/>
  <c r="M24" i="9"/>
  <c r="N24" i="9"/>
  <c r="O24" i="9"/>
  <c r="P24" i="9"/>
  <c r="I46" i="9"/>
  <c r="J46" i="9"/>
  <c r="K46" i="9"/>
  <c r="L46" i="9"/>
  <c r="M46" i="9"/>
  <c r="N46" i="9"/>
  <c r="O46" i="9"/>
  <c r="P46" i="9"/>
  <c r="E87" i="9"/>
  <c r="I48" i="9"/>
  <c r="J48" i="9"/>
  <c r="K48" i="9"/>
  <c r="L48" i="9"/>
  <c r="M48" i="9"/>
  <c r="N48" i="9"/>
  <c r="O48" i="9"/>
  <c r="P48" i="9"/>
  <c r="E86" i="9"/>
  <c r="I12" i="9"/>
  <c r="I55" i="9"/>
  <c r="I62" i="9"/>
  <c r="I64" i="9"/>
  <c r="I71" i="9"/>
  <c r="I78" i="9"/>
  <c r="I80" i="9"/>
  <c r="I82" i="9"/>
  <c r="I84" i="9"/>
  <c r="J12" i="9"/>
  <c r="J55" i="9"/>
  <c r="J62" i="9"/>
  <c r="J64" i="9"/>
  <c r="J71" i="9"/>
  <c r="J78" i="9"/>
  <c r="J80" i="9"/>
  <c r="J82" i="9"/>
  <c r="J84" i="9"/>
  <c r="K12" i="9"/>
  <c r="K55" i="9"/>
  <c r="K62" i="9"/>
  <c r="K64" i="9"/>
  <c r="K71" i="9"/>
  <c r="K78" i="9"/>
  <c r="K80" i="9"/>
  <c r="K82" i="9"/>
  <c r="K84" i="9"/>
  <c r="L12" i="9"/>
  <c r="L55" i="9"/>
  <c r="L62" i="9"/>
  <c r="L64" i="9"/>
  <c r="L71" i="9"/>
  <c r="L78" i="9"/>
  <c r="L80" i="9"/>
  <c r="L82" i="9"/>
  <c r="L84" i="9"/>
  <c r="M12" i="9"/>
  <c r="M55" i="9"/>
  <c r="M62" i="9"/>
  <c r="M64" i="9"/>
  <c r="M71" i="9"/>
  <c r="M78" i="9"/>
  <c r="M80" i="9"/>
  <c r="M82" i="9"/>
  <c r="M84" i="9"/>
  <c r="N12" i="9"/>
  <c r="N55" i="9"/>
  <c r="N62" i="9"/>
  <c r="N64" i="9"/>
  <c r="N71" i="9"/>
  <c r="N78" i="9"/>
  <c r="N80" i="9"/>
  <c r="N82" i="9"/>
  <c r="N84" i="9"/>
  <c r="O12" i="9"/>
  <c r="O55" i="9"/>
  <c r="O62" i="9"/>
  <c r="O64" i="9"/>
  <c r="O71" i="9"/>
  <c r="O78" i="9"/>
  <c r="O80" i="9"/>
  <c r="O82" i="9"/>
  <c r="O84" i="9"/>
  <c r="P12" i="9"/>
  <c r="P55" i="9"/>
  <c r="P62" i="9"/>
  <c r="P64" i="9"/>
  <c r="P71" i="9"/>
  <c r="P78" i="9"/>
  <c r="P80" i="9"/>
  <c r="P82" i="9"/>
  <c r="P84" i="9"/>
  <c r="O6" i="9"/>
  <c r="L6" i="9"/>
  <c r="E23" i="8"/>
  <c r="E37" i="8"/>
  <c r="F23" i="8"/>
  <c r="G23" i="8"/>
  <c r="H23" i="8"/>
  <c r="I23" i="8"/>
  <c r="J23" i="8"/>
  <c r="K23" i="8"/>
  <c r="L23" i="8"/>
  <c r="M23" i="8"/>
  <c r="N23" i="8"/>
  <c r="O23" i="8"/>
  <c r="P23" i="8"/>
  <c r="F37" i="8"/>
  <c r="G37" i="8"/>
  <c r="H37" i="8"/>
  <c r="I37" i="8"/>
  <c r="J37" i="8"/>
  <c r="K37" i="8"/>
  <c r="L37" i="8"/>
  <c r="M37" i="8"/>
  <c r="N37" i="8"/>
  <c r="O37" i="8"/>
  <c r="P37" i="8"/>
  <c r="E91" i="8"/>
  <c r="E92" i="8"/>
  <c r="E51" i="8"/>
  <c r="E53" i="8"/>
  <c r="F51" i="8"/>
  <c r="F53" i="8"/>
  <c r="G51" i="8"/>
  <c r="G53" i="8"/>
  <c r="H51" i="8"/>
  <c r="H53" i="8"/>
  <c r="I51" i="8"/>
  <c r="I53" i="8"/>
  <c r="J51" i="8"/>
  <c r="J53" i="8"/>
  <c r="K51" i="8"/>
  <c r="K53" i="8"/>
  <c r="L51" i="8"/>
  <c r="L53" i="8"/>
  <c r="M51" i="8"/>
  <c r="M53" i="8"/>
  <c r="N51" i="8"/>
  <c r="N53" i="8"/>
  <c r="O51" i="8"/>
  <c r="O53" i="8"/>
  <c r="P51" i="8"/>
  <c r="P53" i="8"/>
  <c r="E93" i="8"/>
  <c r="E94" i="8"/>
  <c r="E60" i="8"/>
  <c r="E67" i="8"/>
  <c r="E69" i="8"/>
  <c r="E76" i="8"/>
  <c r="E83" i="8"/>
  <c r="E85" i="8"/>
  <c r="E87" i="8"/>
  <c r="E89" i="8"/>
  <c r="F11" i="8"/>
  <c r="F60" i="8"/>
  <c r="F67" i="8"/>
  <c r="F69" i="8"/>
  <c r="F76" i="8"/>
  <c r="F83" i="8"/>
  <c r="F85" i="8"/>
  <c r="F87" i="8"/>
  <c r="F89" i="8"/>
  <c r="G11" i="8"/>
  <c r="G60" i="8"/>
  <c r="G67" i="8"/>
  <c r="G69" i="8"/>
  <c r="G76" i="8"/>
  <c r="G83" i="8"/>
  <c r="G85" i="8"/>
  <c r="G87" i="8"/>
  <c r="G89" i="8"/>
  <c r="H11" i="8"/>
  <c r="H60" i="8"/>
  <c r="H67" i="8"/>
  <c r="H69" i="8"/>
  <c r="H76" i="8"/>
  <c r="H83" i="8"/>
  <c r="H85" i="8"/>
  <c r="H87" i="8"/>
  <c r="H89" i="8"/>
  <c r="I11" i="8"/>
  <c r="I60" i="8"/>
  <c r="I67" i="8"/>
  <c r="I69" i="8"/>
  <c r="I76" i="8"/>
  <c r="I83" i="8"/>
  <c r="I85" i="8"/>
  <c r="I87" i="8"/>
  <c r="I89" i="8"/>
  <c r="J11" i="8"/>
  <c r="J60" i="8"/>
  <c r="J67" i="8"/>
  <c r="J69" i="8"/>
  <c r="J76" i="8"/>
  <c r="J83" i="8"/>
  <c r="J85" i="8"/>
  <c r="J87" i="8"/>
  <c r="J89" i="8"/>
  <c r="K11" i="8"/>
  <c r="K60" i="8"/>
  <c r="K67" i="8"/>
  <c r="K69" i="8"/>
  <c r="K76" i="8"/>
  <c r="K83" i="8"/>
  <c r="K85" i="8"/>
  <c r="K87" i="8"/>
  <c r="K89" i="8"/>
  <c r="L11" i="8"/>
  <c r="L60" i="8"/>
  <c r="L67" i="8"/>
  <c r="L69" i="8"/>
  <c r="L76" i="8"/>
  <c r="L83" i="8"/>
  <c r="L85" i="8"/>
  <c r="L87" i="8"/>
  <c r="L89" i="8"/>
  <c r="M11" i="8"/>
  <c r="M60" i="8"/>
  <c r="M67" i="8"/>
  <c r="M69" i="8"/>
  <c r="M76" i="8"/>
  <c r="M83" i="8"/>
  <c r="M85" i="8"/>
  <c r="M87" i="8"/>
  <c r="M89" i="8"/>
  <c r="N11" i="8"/>
  <c r="N60" i="8"/>
  <c r="N67" i="8"/>
  <c r="N69" i="8"/>
  <c r="N76" i="8"/>
  <c r="N83" i="8"/>
  <c r="N85" i="8"/>
  <c r="N87" i="8"/>
  <c r="N89" i="8"/>
  <c r="O11" i="8"/>
  <c r="O60" i="8"/>
  <c r="O67" i="8"/>
  <c r="O69" i="8"/>
  <c r="O76" i="8"/>
  <c r="O83" i="8"/>
  <c r="O85" i="8"/>
  <c r="O87" i="8"/>
  <c r="O89" i="8"/>
  <c r="P11" i="8"/>
  <c r="P60" i="8"/>
  <c r="P67" i="8"/>
  <c r="P69" i="8"/>
  <c r="P76" i="8"/>
  <c r="P83" i="8"/>
  <c r="P85" i="8"/>
  <c r="P87" i="8"/>
  <c r="P89" i="8"/>
  <c r="O6" i="8"/>
  <c r="L6" i="8"/>
  <c r="E70" i="4"/>
  <c r="E77" i="4"/>
  <c r="E79" i="4"/>
  <c r="E23" i="4"/>
  <c r="E45" i="4"/>
  <c r="E47" i="4"/>
  <c r="F23" i="4"/>
  <c r="F45" i="4"/>
  <c r="F47" i="4"/>
  <c r="G23" i="4"/>
  <c r="G45" i="4"/>
  <c r="G47" i="4"/>
  <c r="H23" i="4"/>
  <c r="H45" i="4"/>
  <c r="H47" i="4"/>
  <c r="I23" i="4"/>
  <c r="I45" i="4"/>
  <c r="I47" i="4"/>
  <c r="J23" i="4"/>
  <c r="J45" i="4"/>
  <c r="J47" i="4"/>
  <c r="K23" i="4"/>
  <c r="K45" i="4"/>
  <c r="K47" i="4"/>
  <c r="L23" i="4"/>
  <c r="L45" i="4"/>
  <c r="L47" i="4"/>
  <c r="M23" i="4"/>
  <c r="M45" i="4"/>
  <c r="M47" i="4"/>
  <c r="N23" i="4"/>
  <c r="N45" i="4"/>
  <c r="N47" i="4"/>
  <c r="O23" i="4"/>
  <c r="O45" i="4"/>
  <c r="O47" i="4"/>
  <c r="P23" i="4"/>
  <c r="P45" i="4"/>
  <c r="P47" i="4"/>
  <c r="E85" i="4"/>
  <c r="E86" i="4"/>
  <c r="P54" i="4"/>
  <c r="P61" i="4"/>
  <c r="P63" i="4"/>
  <c r="P70" i="4"/>
  <c r="P77" i="4"/>
  <c r="P79" i="4"/>
  <c r="P81" i="4"/>
  <c r="O54" i="4"/>
  <c r="O61" i="4"/>
  <c r="O63" i="4"/>
  <c r="O70" i="4"/>
  <c r="O77" i="4"/>
  <c r="O79" i="4"/>
  <c r="O81" i="4"/>
  <c r="N54" i="4"/>
  <c r="N61" i="4"/>
  <c r="N63" i="4"/>
  <c r="N70" i="4"/>
  <c r="N77" i="4"/>
  <c r="N79" i="4"/>
  <c r="N81" i="4"/>
  <c r="M54" i="4"/>
  <c r="M61" i="4"/>
  <c r="M63" i="4"/>
  <c r="M70" i="4"/>
  <c r="M77" i="4"/>
  <c r="M79" i="4"/>
  <c r="M81" i="4"/>
  <c r="L54" i="4"/>
  <c r="L61" i="4"/>
  <c r="L63" i="4"/>
  <c r="L70" i="4"/>
  <c r="L77" i="4"/>
  <c r="L79" i="4"/>
  <c r="L81" i="4"/>
  <c r="K54" i="4"/>
  <c r="K61" i="4"/>
  <c r="K63" i="4"/>
  <c r="K70" i="4"/>
  <c r="K77" i="4"/>
  <c r="K79" i="4"/>
  <c r="K81" i="4"/>
  <c r="J54" i="4"/>
  <c r="J61" i="4"/>
  <c r="J63" i="4"/>
  <c r="J70" i="4"/>
  <c r="J77" i="4"/>
  <c r="J79" i="4"/>
  <c r="J81" i="4"/>
  <c r="I54" i="4"/>
  <c r="I61" i="4"/>
  <c r="I63" i="4"/>
  <c r="I70" i="4"/>
  <c r="I77" i="4"/>
  <c r="I79" i="4"/>
  <c r="I81" i="4"/>
  <c r="H54" i="4"/>
  <c r="H61" i="4"/>
  <c r="H63" i="4"/>
  <c r="H70" i="4"/>
  <c r="H77" i="4"/>
  <c r="H79" i="4"/>
  <c r="H81" i="4"/>
  <c r="G54" i="4"/>
  <c r="G61" i="4"/>
  <c r="G63" i="4"/>
  <c r="G70" i="4"/>
  <c r="G77" i="4"/>
  <c r="G79" i="4"/>
  <c r="G81" i="4"/>
  <c r="F54" i="4"/>
  <c r="F61" i="4"/>
  <c r="F63" i="4"/>
  <c r="F70" i="4"/>
  <c r="F77" i="4"/>
  <c r="F79" i="4"/>
  <c r="F81" i="4"/>
  <c r="E54" i="4"/>
  <c r="E61" i="4"/>
  <c r="E63" i="4"/>
  <c r="E81" i="4"/>
  <c r="E83" i="4"/>
  <c r="F11" i="4"/>
  <c r="F83" i="4"/>
  <c r="G11" i="4"/>
  <c r="G83" i="4"/>
  <c r="H11" i="4"/>
  <c r="H83" i="4"/>
  <c r="I11" i="4"/>
  <c r="I83" i="4"/>
  <c r="J11" i="4"/>
  <c r="J83" i="4"/>
  <c r="K11" i="4"/>
  <c r="K83" i="4"/>
  <c r="L11" i="4"/>
  <c r="L83" i="4"/>
  <c r="M11" i="4"/>
  <c r="M83" i="4"/>
  <c r="N11" i="4"/>
  <c r="N83" i="4"/>
  <c r="O11" i="4"/>
  <c r="O83" i="4"/>
  <c r="P11" i="4"/>
  <c r="P83" i="4"/>
  <c r="O6" i="4"/>
  <c r="L6" i="4"/>
</calcChain>
</file>

<file path=xl/sharedStrings.xml><?xml version="1.0" encoding="utf-8"?>
<sst xmlns="http://schemas.openxmlformats.org/spreadsheetml/2006/main" count="600" uniqueCount="205">
  <si>
    <t>convert figures from annual or weekly to monthly</t>
  </si>
  <si>
    <t>Annual to Monthly</t>
  </si>
  <si>
    <t xml:space="preserve">Weekly to Monthly </t>
  </si>
  <si>
    <t>Annual</t>
  </si>
  <si>
    <t>Monthly</t>
  </si>
  <si>
    <t>Weekly</t>
  </si>
  <si>
    <t>Month 1</t>
  </si>
  <si>
    <t>Month 2</t>
  </si>
  <si>
    <t>Month 3</t>
  </si>
  <si>
    <t>Month 4</t>
  </si>
  <si>
    <t>Month 5</t>
  </si>
  <si>
    <t>Month 6</t>
  </si>
  <si>
    <t>Month 7</t>
  </si>
  <si>
    <t>Month 8</t>
  </si>
  <si>
    <t>Month 9</t>
  </si>
  <si>
    <t>Month 10</t>
  </si>
  <si>
    <t>Month 11</t>
  </si>
  <si>
    <t>Month 12</t>
  </si>
  <si>
    <t>Operating expense 1</t>
  </si>
  <si>
    <t>Operating expense 2</t>
  </si>
  <si>
    <t>Operating expense 3</t>
  </si>
  <si>
    <t>Operating expense 4</t>
  </si>
  <si>
    <t>Operating expense 5</t>
  </si>
  <si>
    <t>Operating expense 6</t>
  </si>
  <si>
    <t>Operating expense 7</t>
  </si>
  <si>
    <t>Operating expense 8</t>
  </si>
  <si>
    <t>Operating expense 9</t>
  </si>
  <si>
    <t>Operating expense 10</t>
  </si>
  <si>
    <t>Operating expense 11</t>
  </si>
  <si>
    <t>Operating expense 12</t>
  </si>
  <si>
    <t>Operating expense 13</t>
  </si>
  <si>
    <t>Operating expense 14</t>
  </si>
  <si>
    <t>Operating expense 15</t>
  </si>
  <si>
    <t>Operating expense 16</t>
  </si>
  <si>
    <t>Operating expense 17</t>
  </si>
  <si>
    <t>Operating expense 18</t>
  </si>
  <si>
    <t>Operating expense 19</t>
  </si>
  <si>
    <t>Operating expense 20</t>
  </si>
  <si>
    <t>CASH FLOWS FROM OPERATIONS</t>
  </si>
  <si>
    <t>CASH FLOWS FROM INVESTMENT</t>
  </si>
  <si>
    <t>CASH FLOWS FROM FINANCING</t>
  </si>
  <si>
    <t>STARTING CASH</t>
  </si>
  <si>
    <t>NET CHANGE IN CASH</t>
  </si>
  <si>
    <t>ENDING CASH</t>
  </si>
  <si>
    <t>Accounts</t>
  </si>
  <si>
    <t>+ OPERATING INCOME</t>
  </si>
  <si>
    <t>- OPERATING EXPENSES</t>
  </si>
  <si>
    <t>+ INVESTMENT INCOME</t>
  </si>
  <si>
    <t>- INVESTMENT EXPENSES</t>
  </si>
  <si>
    <t>+ FINANCING INCOME</t>
  </si>
  <si>
    <t>- FINANCING EXPENSES</t>
  </si>
  <si>
    <t>Convenient Conversions</t>
  </si>
  <si>
    <t>This worksheet helps you format a cash flow budget using accounts that make sense for your business. If your ending cash is negative in any month, you will either need to reduce previous expenses or borrow a loan.
Tip: Month 1 does not need to be January. Instead, start your annual budget whenever you consider to be the start of your season.</t>
  </si>
  <si>
    <t>OPERATING PROFIT (EBITDA)</t>
  </si>
  <si>
    <t>OPERATING MARGIN %</t>
  </si>
  <si>
    <t>Financing expense 1</t>
  </si>
  <si>
    <t>Financing expense 2</t>
  </si>
  <si>
    <t>Financing expense 3</t>
  </si>
  <si>
    <t>Financing expense 4</t>
  </si>
  <si>
    <t>Financing expense 5</t>
  </si>
  <si>
    <t>Financing income 1</t>
  </si>
  <si>
    <t>Financing income 2</t>
  </si>
  <si>
    <t>Financing income 3</t>
  </si>
  <si>
    <t>Financing income 4</t>
  </si>
  <si>
    <t>Financing income 5</t>
  </si>
  <si>
    <t>Investment income 1</t>
  </si>
  <si>
    <t>Investment income 2</t>
  </si>
  <si>
    <t>Investment income 3</t>
  </si>
  <si>
    <t>Investment income 4</t>
  </si>
  <si>
    <t>Investment income 5</t>
  </si>
  <si>
    <t>Investment expense 1</t>
  </si>
  <si>
    <t>Investment expense 2</t>
  </si>
  <si>
    <t>Investment expense 3</t>
  </si>
  <si>
    <t>Investment expense 4</t>
  </si>
  <si>
    <t>Investment expense 5</t>
  </si>
  <si>
    <t>Operating income 1</t>
  </si>
  <si>
    <t>Operating income 2</t>
  </si>
  <si>
    <t>Operating income 3</t>
  </si>
  <si>
    <t>Operating income 4</t>
  </si>
  <si>
    <t>Operating income 5</t>
  </si>
  <si>
    <t>Operating income 6</t>
  </si>
  <si>
    <t>Operating income 7</t>
  </si>
  <si>
    <t>Operating income 8</t>
  </si>
  <si>
    <t>Operating income 9</t>
  </si>
  <si>
    <t>Operating income 10</t>
  </si>
  <si>
    <t>D.I.Y. CASH FLOW BUDGET - One Year, Monthly, Simple</t>
  </si>
  <si>
    <t>D.I.Y. CASH FLOW BUDGET - One Year, Monthly, Complex</t>
  </si>
  <si>
    <t>- VARIABLE EXPENSES</t>
  </si>
  <si>
    <t>Variable expense 1</t>
  </si>
  <si>
    <t>Variable expense 2</t>
  </si>
  <si>
    <t>Variable expense 3</t>
  </si>
  <si>
    <t>Variable expense 4</t>
  </si>
  <si>
    <t>Variable expense 5</t>
  </si>
  <si>
    <t>Variable expense 6</t>
  </si>
  <si>
    <t>Variable expense 7</t>
  </si>
  <si>
    <t>Variable expense 8</t>
  </si>
  <si>
    <t>Variable expense 9</t>
  </si>
  <si>
    <t>Variable expense 10</t>
  </si>
  <si>
    <t>Variable expense 11</t>
  </si>
  <si>
    <t>Variable expense 12</t>
  </si>
  <si>
    <t>Fixed expense 1</t>
  </si>
  <si>
    <t>Fixed expense 2</t>
  </si>
  <si>
    <t>Fixed expense 3</t>
  </si>
  <si>
    <t>Fixed expense 4</t>
  </si>
  <si>
    <t>Fixed expense 5</t>
  </si>
  <si>
    <t>Fixed expense 6</t>
  </si>
  <si>
    <t>Fixed expense 7</t>
  </si>
  <si>
    <t>Fixed expense 8</t>
  </si>
  <si>
    <t>Fixed expense 9</t>
  </si>
  <si>
    <t>Fixed expense 10</t>
  </si>
  <si>
    <t>Fixed expense 11</t>
  </si>
  <si>
    <t>Fixed expense 12</t>
  </si>
  <si>
    <t>- FIXED EXPENSES</t>
  </si>
  <si>
    <t>OPERATING MARGIN (EBITDA)</t>
  </si>
  <si>
    <t>GROSS MARGIN</t>
  </si>
  <si>
    <t>GROSS MARGIN %</t>
  </si>
  <si>
    <t xml:space="preserve"> operating income minus variable expenses</t>
  </si>
  <si>
    <t xml:space="preserve"> gross margin divided by operating income</t>
  </si>
  <si>
    <t xml:space="preserve"> operating income minus operating expenses</t>
  </si>
  <si>
    <t xml:space="preserve"> operating margin divided by operating income</t>
  </si>
  <si>
    <t>This worksheet helps you format a cash flow budget using accounts that make sense for your business. If your ending cash is negative in any month, you will either need to reduce previous expenses or borrow a loan. See tab EXAMPLE 1 for a completed budget.
Tip: Month 1 does not need to be January. Instead, start your annual budget whenever you consider to be the start of your season.</t>
  </si>
  <si>
    <t>This worksheet helps you format a cash flow budget using accounts that make sense for your business. If your ending cash is negative in any month, you will either need to reduce previous expenses or borrow a loan. See tab EXAMPLE 2 for a completed budget.
Tip: Month 1 does not need to be January. Instead, start your annual budget whenever you consider to be the start of your season.</t>
  </si>
  <si>
    <t>convert figures from monthly or weekly to annual</t>
  </si>
  <si>
    <t>Monthly to Annual</t>
  </si>
  <si>
    <t>Weekly to Annual</t>
  </si>
  <si>
    <t>D.I.Y. CASH FLOW BUDGET - 1-Year, Monthly, Complex</t>
  </si>
  <si>
    <t>D.I.Y. CASH FLOW BUDGET - 1-Year, Monthly</t>
  </si>
  <si>
    <t>Year 1</t>
  </si>
  <si>
    <t>Year 2</t>
  </si>
  <si>
    <t>Year 3</t>
  </si>
  <si>
    <t>Year 4</t>
  </si>
  <si>
    <t>Year 5</t>
  </si>
  <si>
    <t>Year 6</t>
  </si>
  <si>
    <t>Year 7</t>
  </si>
  <si>
    <t>Year 8</t>
  </si>
  <si>
    <t>Year 9</t>
  </si>
  <si>
    <t>Year 10</t>
  </si>
  <si>
    <t>Use this version for longer-term projections. Fill in as many years as you want to project out, up to 10 years.</t>
  </si>
  <si>
    <t>D.I.Y. CASH FLOW BUDGET - Long-term, Annual</t>
  </si>
  <si>
    <t>D.I.Y. CASH FLOW BUDGET - Long-term, Annual, Complex</t>
  </si>
  <si>
    <t xml:space="preserve"> operating profit divided by operating income</t>
  </si>
  <si>
    <t>Instructions</t>
  </si>
  <si>
    <t>Common expense accounts</t>
  </si>
  <si>
    <t>Think you might be missing some expenses? Here are the expense categories included in the Schedule F tax form:</t>
  </si>
  <si>
    <t>Car and truck expenses</t>
  </si>
  <si>
    <t>Chemicals</t>
  </si>
  <si>
    <t>Conservation expenses</t>
  </si>
  <si>
    <t>Custom hire</t>
  </si>
  <si>
    <t>Employee benefits</t>
  </si>
  <si>
    <t>Feed</t>
  </si>
  <si>
    <t>Fertilizer and lime</t>
  </si>
  <si>
    <t>Frieght and trucking</t>
  </si>
  <si>
    <t>Gasoline, fuel, oil</t>
  </si>
  <si>
    <t>Insurance</t>
  </si>
  <si>
    <t>Interest</t>
  </si>
  <si>
    <t>Labor</t>
  </si>
  <si>
    <t>Pension and profit-sharing</t>
  </si>
  <si>
    <t>Rent or lease</t>
  </si>
  <si>
    <t>Repairs and maintenance</t>
  </si>
  <si>
    <t>Seeds and plants</t>
  </si>
  <si>
    <t>Storage and warehousing</t>
  </si>
  <si>
    <t>Supplies</t>
  </si>
  <si>
    <t>Taxes</t>
  </si>
  <si>
    <t>Utilities</t>
  </si>
  <si>
    <t>Veterinary, breeding, medicine</t>
  </si>
  <si>
    <t>March</t>
  </si>
  <si>
    <t>April</t>
  </si>
  <si>
    <t>May</t>
  </si>
  <si>
    <t>June</t>
  </si>
  <si>
    <t>July</t>
  </si>
  <si>
    <t>August</t>
  </si>
  <si>
    <t>September</t>
  </si>
  <si>
    <t>October</t>
  </si>
  <si>
    <t>November</t>
  </si>
  <si>
    <t>December</t>
  </si>
  <si>
    <t>January</t>
  </si>
  <si>
    <t>February</t>
  </si>
  <si>
    <t>Farmers market sales</t>
  </si>
  <si>
    <t>CSA sales</t>
  </si>
  <si>
    <t>Restaurant sales</t>
  </si>
  <si>
    <t>Turkeys</t>
  </si>
  <si>
    <t>Hired labor</t>
  </si>
  <si>
    <t>Lease - land</t>
  </si>
  <si>
    <t>Greenhouse supplies</t>
  </si>
  <si>
    <t>Repairs</t>
  </si>
  <si>
    <t>Livestock</t>
  </si>
  <si>
    <t>Fuel</t>
  </si>
  <si>
    <t>Software/tech</t>
  </si>
  <si>
    <t>Packaging</t>
  </si>
  <si>
    <t>Marketing supplies</t>
  </si>
  <si>
    <t>Processing</t>
  </si>
  <si>
    <t>Rentals</t>
  </si>
  <si>
    <t>Market fees</t>
  </si>
  <si>
    <t>Animal feed</t>
  </si>
  <si>
    <t>Electric</t>
  </si>
  <si>
    <t>Owner salaries</t>
  </si>
  <si>
    <t>Seeds, plants</t>
  </si>
  <si>
    <t>Tools, hardware</t>
  </si>
  <si>
    <t>Sell used truck</t>
  </si>
  <si>
    <t>Walk-behind tractor</t>
  </si>
  <si>
    <t>Greenhouse</t>
  </si>
  <si>
    <t>FSA microloan</t>
  </si>
  <si>
    <t>FSA microloan - principal</t>
  </si>
  <si>
    <t>FSA microloan - interest</t>
  </si>
  <si>
    <r>
      <t xml:space="preserve">This workbook contains four cash flow budget templates:
    </t>
    </r>
    <r>
      <rPr>
        <b/>
        <sz val="12"/>
        <color theme="1"/>
        <rFont val="Helvetica"/>
      </rPr>
      <t>Cash flow budget:</t>
    </r>
    <r>
      <rPr>
        <sz val="12"/>
        <color theme="1"/>
        <rFont val="Helvetica"/>
      </rPr>
      <t xml:space="preserve"> A basic monthly budget 
    </t>
    </r>
    <r>
      <rPr>
        <b/>
        <sz val="12"/>
        <color theme="1"/>
        <rFont val="Helvetica"/>
      </rPr>
      <t>Cash flow budget, complex:</t>
    </r>
    <r>
      <rPr>
        <sz val="12"/>
        <color theme="1"/>
        <rFont val="Helvetica"/>
      </rPr>
      <t xml:space="preserve"> A monthly budget that separates variable and fixed expenses
    </t>
    </r>
    <r>
      <rPr>
        <b/>
        <sz val="12"/>
        <color theme="1"/>
        <rFont val="Helvetica"/>
      </rPr>
      <t xml:space="preserve">Long-term cash flows: </t>
    </r>
    <r>
      <rPr>
        <sz val="12"/>
        <color theme="1"/>
        <rFont val="Helvetica"/>
      </rPr>
      <t xml:space="preserve">An annual budget for up to 10 years
    </t>
    </r>
    <r>
      <rPr>
        <b/>
        <sz val="12"/>
        <color theme="1"/>
        <rFont val="Helvetica"/>
      </rPr>
      <t>Long-term cash flows, complex:</t>
    </r>
    <r>
      <rPr>
        <sz val="12"/>
        <color theme="1"/>
        <rFont val="Helvetica"/>
      </rPr>
      <t xml:space="preserve"> An annual budget for up to 10 years that separates variable and fixed expenses
Choose the appropriate template, then:
  1. Change the month/year column labels (row 9) to reflect the start and end of your annual business cycle.
  2. Fill in the accounts (column D). Consider the differences between types of cash flows:
    </t>
    </r>
    <r>
      <rPr>
        <b/>
        <sz val="12"/>
        <color theme="1"/>
        <rFont val="Helvetica"/>
      </rPr>
      <t xml:space="preserve">Operating: </t>
    </r>
    <r>
      <rPr>
        <sz val="12"/>
        <color theme="1"/>
        <rFont val="Helvetica"/>
      </rPr>
      <t xml:space="preserve">Income and expenses associated with normal, day-to-day business operations
    </t>
    </r>
    <r>
      <rPr>
        <b/>
        <sz val="12"/>
        <color theme="1"/>
        <rFont val="Helvetica"/>
      </rPr>
      <t xml:space="preserve">Investment: </t>
    </r>
    <r>
      <rPr>
        <sz val="12"/>
        <color theme="1"/>
        <rFont val="Helvetica"/>
      </rPr>
      <t xml:space="preserve">Income and expenses from purchases or sales of capital assets
    </t>
    </r>
    <r>
      <rPr>
        <b/>
        <sz val="12"/>
        <color theme="1"/>
        <rFont val="Helvetica"/>
      </rPr>
      <t xml:space="preserve">Financing: </t>
    </r>
    <r>
      <rPr>
        <sz val="12"/>
        <color theme="1"/>
        <rFont val="Helvetica"/>
      </rPr>
      <t xml:space="preserve">Income and expenses from loans, equity, and dividends
  3. Enter an amount for starting cash (cell E11). This can be $0.
  4. Fill in the dollar amounts that come into or leave your business for each account in each month/year. The templates will calculate formulas based on these inputs.
  5. Observe your results. If ending cash is less than $0 in any given month/year, you will need to change something about your spending or income, which could include borrowing a loan.
Still have questions? Email them to </t>
    </r>
    <r>
      <rPr>
        <b/>
        <sz val="12"/>
        <color theme="1"/>
        <rFont val="Helvetica"/>
      </rPr>
      <t>land@youngfarmers.org</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</si>
</sst>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
  </numFmts>
  <fonts count="15"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ont>
    <font>
      <sz val="11"/>
      <name val="Helvetica"/>
    </font>
    <font>
      <sz val="10"/>
      <name val="Helvetica"/>
    </font>
    <font>
      <sz val="12"/>
      <name val="Helvetica"/>
    </font>
    <font>
      <b/>
      <sz val="11"/>
      <name val="Helvetica"/>
    </font>
    <font>
      <b/>
      <sz val="12"/>
      <name val="Helvetica"/>
    </font>
    <font>
      <b/>
      <sz val="18"/>
      <name val="Helvetica"/>
    </font>
    <font>
      <u/>
      <sz val="12"/>
      <name val="Helvetica"/>
    </font>
    <font>
      <sz val="12"/>
      <color theme="1"/>
      <name val="Helvetica"/>
    </font>
    <font>
      <b/>
      <sz val="12"/>
      <color theme="1"/>
      <name val="Helvetica"/>
    </font>
    <font>
      <sz val="14"/>
      <name val="Times New Roman"/>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1">
    <border>
      <left/>
      <right/>
      <top/>
      <bottom/>
      <diagonal/>
    </border>
    <border>
      <left style="medium">
        <color theme="1" tint="0.249977111117893"/>
      </left>
      <right style="medium">
        <color theme="1" tint="0.249977111117893"/>
      </right>
      <top style="medium">
        <color theme="1" tint="0.249977111117893"/>
      </top>
      <bottom style="medium">
        <color theme="1" tint="0.249977111117893"/>
      </bottom>
      <diagonal/>
    </border>
    <border>
      <left/>
      <right style="thin">
        <color theme="1"/>
      </right>
      <top/>
      <bottom/>
      <diagonal/>
    </border>
    <border>
      <left/>
      <right/>
      <top/>
      <bottom style="thin">
        <color theme="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right/>
      <top/>
      <bottom style="medium">
        <color auto="1"/>
      </bottom>
      <diagonal/>
    </border>
    <border>
      <left/>
      <right style="thin">
        <color theme="1"/>
      </right>
      <top/>
      <bottom style="medium">
        <color auto="1"/>
      </bottom>
      <diagonal/>
    </border>
    <border>
      <left/>
      <right/>
      <top style="medium">
        <color auto="1"/>
      </top>
      <bottom style="medium">
        <color auto="1"/>
      </bottom>
      <diagonal/>
    </border>
  </borders>
  <cellStyleXfs count="7">
    <xf numFmtId="0" fontId="0" fillId="0" borderId="0"/>
    <xf numFmtId="9" fontId="3"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74">
    <xf numFmtId="0" fontId="0" fillId="0" borderId="0" xfId="0"/>
    <xf numFmtId="0" fontId="6" fillId="0" borderId="0" xfId="2" applyFont="1"/>
    <xf numFmtId="0" fontId="5" fillId="0" borderId="0" xfId="2" applyFont="1" applyBorder="1"/>
    <xf numFmtId="0" fontId="7" fillId="0" borderId="0" xfId="2" applyFont="1" applyBorder="1"/>
    <xf numFmtId="0" fontId="6" fillId="0" borderId="0" xfId="2" applyFont="1" applyBorder="1"/>
    <xf numFmtId="0" fontId="7" fillId="0" borderId="0" xfId="2" applyFont="1"/>
    <xf numFmtId="0" fontId="7" fillId="0" borderId="0" xfId="2" applyFont="1" applyBorder="1" applyAlignment="1">
      <alignment horizontal="center" wrapText="1"/>
    </xf>
    <xf numFmtId="0" fontId="5" fillId="0" borderId="0" xfId="2" applyFont="1" applyBorder="1" applyAlignment="1">
      <alignment horizontal="center" vertical="center"/>
    </xf>
    <xf numFmtId="0" fontId="5" fillId="0" borderId="0" xfId="2" applyFont="1" applyBorder="1" applyAlignment="1">
      <alignment vertical="center"/>
    </xf>
    <xf numFmtId="0" fontId="7" fillId="0" borderId="1" xfId="2" applyFont="1" applyBorder="1"/>
    <xf numFmtId="43" fontId="7" fillId="2" borderId="1" xfId="3" applyFont="1" applyFill="1" applyBorder="1"/>
    <xf numFmtId="0" fontId="10" fillId="0" borderId="0" xfId="2" applyFont="1" applyAlignment="1">
      <alignment vertical="top"/>
    </xf>
    <xf numFmtId="0" fontId="7" fillId="0" borderId="0" xfId="2" applyFont="1" applyAlignment="1">
      <alignment vertical="center" wrapText="1"/>
    </xf>
    <xf numFmtId="0" fontId="7" fillId="0" borderId="0" xfId="2" applyFont="1" applyAlignment="1">
      <alignment vertical="center"/>
    </xf>
    <xf numFmtId="0" fontId="8" fillId="0" borderId="0" xfId="2" applyFont="1" applyBorder="1"/>
    <xf numFmtId="0" fontId="7" fillId="0" borderId="0" xfId="2" applyFont="1" applyFill="1" applyBorder="1"/>
    <xf numFmtId="0" fontId="7" fillId="0" borderId="0" xfId="2" applyFont="1" applyFill="1" applyBorder="1" applyAlignment="1">
      <alignment vertical="center"/>
    </xf>
    <xf numFmtId="0" fontId="11" fillId="0" borderId="0" xfId="2" applyFont="1" applyFill="1" applyBorder="1" applyAlignment="1">
      <alignment horizontal="center" vertical="center"/>
    </xf>
    <xf numFmtId="0" fontId="6" fillId="0" borderId="0" xfId="2" applyFont="1" applyAlignment="1">
      <alignment vertical="center"/>
    </xf>
    <xf numFmtId="0" fontId="7" fillId="0" borderId="3" xfId="2" applyFont="1" applyFill="1" applyBorder="1" applyAlignment="1">
      <alignment vertical="center"/>
    </xf>
    <xf numFmtId="0" fontId="7" fillId="3" borderId="0" xfId="2" applyFont="1" applyFill="1" applyBorder="1" applyAlignment="1">
      <alignment vertical="center"/>
    </xf>
    <xf numFmtId="0" fontId="7" fillId="3" borderId="3" xfId="2" applyFont="1" applyFill="1" applyBorder="1" applyAlignment="1">
      <alignment vertical="center"/>
    </xf>
    <xf numFmtId="0" fontId="9" fillId="0" borderId="0" xfId="2" applyFont="1" applyFill="1" applyBorder="1" applyAlignment="1">
      <alignment vertical="center"/>
    </xf>
    <xf numFmtId="0" fontId="9" fillId="0" borderId="0" xfId="2" applyFont="1" applyFill="1" applyBorder="1"/>
    <xf numFmtId="0" fontId="7" fillId="0" borderId="0" xfId="2" applyFont="1" applyBorder="1" applyAlignment="1">
      <alignment horizontal="center" vertical="center" textRotation="90"/>
    </xf>
    <xf numFmtId="0" fontId="9" fillId="0" borderId="0" xfId="2" applyNumberFormat="1" applyFont="1" applyFill="1" applyBorder="1" applyAlignment="1">
      <alignment horizontal="center" vertical="center"/>
    </xf>
    <xf numFmtId="0" fontId="7" fillId="0" borderId="0" xfId="2" applyNumberFormat="1" applyFont="1" applyFill="1" applyBorder="1" applyAlignment="1">
      <alignment vertical="center"/>
    </xf>
    <xf numFmtId="0" fontId="7" fillId="0" borderId="0" xfId="3" applyNumberFormat="1" applyFont="1" applyFill="1" applyBorder="1" applyAlignment="1">
      <alignment vertical="center"/>
    </xf>
    <xf numFmtId="0" fontId="7" fillId="0" borderId="0" xfId="2" applyNumberFormat="1" applyFont="1" applyFill="1" applyBorder="1" applyAlignment="1">
      <alignment horizontal="right" vertical="center"/>
    </xf>
    <xf numFmtId="0" fontId="7" fillId="0" borderId="0" xfId="2" applyNumberFormat="1" applyFont="1" applyFill="1" applyBorder="1" applyAlignment="1">
      <alignment vertical="center" wrapText="1"/>
    </xf>
    <xf numFmtId="0" fontId="7" fillId="0" borderId="0" xfId="1" applyNumberFormat="1" applyFont="1" applyFill="1" applyBorder="1" applyAlignment="1">
      <alignment vertical="center"/>
    </xf>
    <xf numFmtId="0" fontId="7" fillId="3" borderId="0" xfId="2" applyNumberFormat="1" applyFont="1" applyFill="1" applyBorder="1" applyAlignment="1">
      <alignment vertical="center"/>
    </xf>
    <xf numFmtId="0" fontId="7" fillId="3" borderId="0" xfId="3" applyNumberFormat="1" applyFont="1" applyFill="1" applyBorder="1" applyAlignment="1">
      <alignment vertical="center"/>
    </xf>
    <xf numFmtId="0" fontId="7" fillId="3" borderId="0" xfId="2" applyNumberFormat="1" applyFont="1" applyFill="1" applyBorder="1" applyAlignment="1">
      <alignment horizontal="right" vertical="center"/>
    </xf>
    <xf numFmtId="0" fontId="7" fillId="3" borderId="3" xfId="2" applyNumberFormat="1" applyFont="1" applyFill="1" applyBorder="1" applyAlignment="1">
      <alignment vertical="center"/>
    </xf>
    <xf numFmtId="0" fontId="9" fillId="0" borderId="0" xfId="2" applyNumberFormat="1" applyFont="1" applyFill="1" applyBorder="1" applyAlignment="1">
      <alignment vertical="center"/>
    </xf>
    <xf numFmtId="0" fontId="7" fillId="3" borderId="3" xfId="3" applyNumberFormat="1" applyFont="1" applyFill="1" applyBorder="1" applyAlignment="1">
      <alignment vertical="center"/>
    </xf>
    <xf numFmtId="0" fontId="7" fillId="3" borderId="3" xfId="2" applyNumberFormat="1" applyFont="1" applyFill="1" applyBorder="1" applyAlignment="1">
      <alignment horizontal="right" vertical="center"/>
    </xf>
    <xf numFmtId="0" fontId="7" fillId="0" borderId="3" xfId="2" applyNumberFormat="1" applyFont="1" applyFill="1" applyBorder="1" applyAlignment="1">
      <alignment vertical="center"/>
    </xf>
    <xf numFmtId="0" fontId="7" fillId="0" borderId="0" xfId="2" applyNumberFormat="1" applyFont="1" applyAlignment="1">
      <alignment vertical="center"/>
    </xf>
    <xf numFmtId="0" fontId="9" fillId="0" borderId="0" xfId="2" quotePrefix="1" applyFont="1" applyFill="1" applyBorder="1" applyAlignment="1">
      <alignment vertical="center"/>
    </xf>
    <xf numFmtId="0" fontId="8" fillId="3" borderId="4" xfId="2" applyFont="1" applyFill="1" applyBorder="1" applyAlignment="1">
      <alignment vertical="center"/>
    </xf>
    <xf numFmtId="0" fontId="9" fillId="0" borderId="6" xfId="2" applyNumberFormat="1" applyFont="1" applyFill="1" applyBorder="1" applyAlignment="1">
      <alignment horizontal="center" vertical="center"/>
    </xf>
    <xf numFmtId="44" fontId="8" fillId="3" borderId="5" xfId="6" applyFont="1" applyFill="1" applyBorder="1" applyAlignment="1">
      <alignment horizontal="center" vertical="center"/>
    </xf>
    <xf numFmtId="164" fontId="8" fillId="3" borderId="5" xfId="1" applyNumberFormat="1" applyFont="1" applyFill="1" applyBorder="1" applyAlignment="1">
      <alignment horizontal="right" vertical="center"/>
    </xf>
    <xf numFmtId="0" fontId="5" fillId="0" borderId="0" xfId="2" applyNumberFormat="1" applyFont="1" applyFill="1" applyBorder="1" applyAlignment="1">
      <alignment vertical="center"/>
    </xf>
    <xf numFmtId="0" fontId="7" fillId="3" borderId="7" xfId="2" applyFont="1" applyFill="1" applyBorder="1" applyAlignment="1">
      <alignment vertical="center"/>
    </xf>
    <xf numFmtId="0" fontId="7" fillId="0" borderId="8" xfId="2" applyFont="1" applyBorder="1" applyAlignment="1">
      <alignment horizontal="center" vertical="center" textRotation="90"/>
    </xf>
    <xf numFmtId="0" fontId="9" fillId="3" borderId="8" xfId="2" applyFont="1" applyFill="1" applyBorder="1" applyAlignment="1">
      <alignment vertical="center" wrapText="1"/>
    </xf>
    <xf numFmtId="0" fontId="9" fillId="3" borderId="8" xfId="2" applyNumberFormat="1" applyFont="1" applyFill="1" applyBorder="1" applyAlignment="1">
      <alignment vertical="center"/>
    </xf>
    <xf numFmtId="0" fontId="6" fillId="0" borderId="0" xfId="2" applyFont="1" applyBorder="1" applyAlignment="1">
      <alignment vertical="center"/>
    </xf>
    <xf numFmtId="0" fontId="6" fillId="0" borderId="8" xfId="2" applyFont="1" applyBorder="1" applyAlignment="1">
      <alignment vertical="center"/>
    </xf>
    <xf numFmtId="0" fontId="6" fillId="0" borderId="8" xfId="2" applyFont="1" applyBorder="1"/>
    <xf numFmtId="0" fontId="7" fillId="0" borderId="8" xfId="2" applyFont="1" applyFill="1" applyBorder="1"/>
    <xf numFmtId="0" fontId="11" fillId="0" borderId="8" xfId="2" applyNumberFormat="1" applyFont="1" applyFill="1" applyBorder="1" applyAlignment="1">
      <alignment horizontal="center" vertical="center"/>
    </xf>
    <xf numFmtId="0" fontId="6" fillId="0" borderId="10" xfId="2" applyFont="1" applyBorder="1" applyAlignment="1">
      <alignment vertical="center"/>
    </xf>
    <xf numFmtId="0" fontId="7" fillId="0" borderId="10" xfId="2" applyFont="1" applyFill="1" applyBorder="1" applyAlignment="1">
      <alignment vertical="center"/>
    </xf>
    <xf numFmtId="0" fontId="7" fillId="0" borderId="10" xfId="2" applyNumberFormat="1" applyFont="1" applyFill="1" applyBorder="1" applyAlignment="1">
      <alignment vertical="center"/>
    </xf>
    <xf numFmtId="0" fontId="7" fillId="0" borderId="0" xfId="2" applyFont="1" applyAlignment="1">
      <alignment horizontal="left" vertical="center"/>
    </xf>
    <xf numFmtId="0" fontId="9" fillId="0" borderId="0" xfId="2" applyFont="1" applyBorder="1" applyAlignment="1">
      <alignment wrapText="1"/>
    </xf>
    <xf numFmtId="0" fontId="12" fillId="0" borderId="0" xfId="0" applyFont="1"/>
    <xf numFmtId="0" fontId="12" fillId="0" borderId="0" xfId="0" applyFont="1" applyAlignment="1">
      <alignment vertical="top" wrapText="1"/>
    </xf>
    <xf numFmtId="0" fontId="13" fillId="0" borderId="0" xfId="0" applyFont="1"/>
    <xf numFmtId="0" fontId="12" fillId="0" borderId="0" xfId="0" applyFont="1" applyAlignment="1">
      <alignment horizontal="left" vertical="center" wrapText="1"/>
    </xf>
    <xf numFmtId="0" fontId="7" fillId="3" borderId="0" xfId="2" applyNumberFormat="1" applyFont="1" applyFill="1" applyBorder="1" applyAlignment="1">
      <alignment vertical="center" wrapText="1"/>
    </xf>
    <xf numFmtId="0" fontId="7" fillId="3" borderId="3" xfId="2" applyNumberFormat="1" applyFont="1" applyFill="1" applyBorder="1" applyAlignment="1">
      <alignment vertical="center" wrapText="1"/>
    </xf>
    <xf numFmtId="0" fontId="14"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6" fillId="0" borderId="2" xfId="2" applyFont="1" applyBorder="1" applyAlignment="1">
      <alignment horizontal="center" vertical="center" textRotation="90"/>
    </xf>
    <xf numFmtId="0" fontId="6" fillId="0" borderId="9" xfId="2" applyFont="1" applyBorder="1" applyAlignment="1">
      <alignment horizontal="center" vertical="center" textRotation="90"/>
    </xf>
    <xf numFmtId="0" fontId="9" fillId="0" borderId="0" xfId="2" applyFont="1" applyBorder="1" applyAlignment="1">
      <alignment horizontal="center" wrapText="1"/>
    </xf>
    <xf numFmtId="0" fontId="9" fillId="0" borderId="0" xfId="2" applyFont="1" applyBorder="1" applyAlignment="1">
      <alignment horizontal="center" vertical="center"/>
    </xf>
    <xf numFmtId="0" fontId="7" fillId="0" borderId="0" xfId="2" applyFont="1" applyAlignment="1">
      <alignment horizontal="left" vertical="center" wrapText="1"/>
    </xf>
  </cellXfs>
  <cellStyles count="7">
    <cellStyle name="Comma 2" xfId="3"/>
    <cellStyle name="Comma 3" xfId="5"/>
    <cellStyle name="Currency" xfId="6" builtinId="4"/>
    <cellStyle name="Normal" xfId="0" builtinId="0"/>
    <cellStyle name="Normal 2" xfId="2"/>
    <cellStyle name="Percent" xfId="1" builtinId="5"/>
    <cellStyle name="Percent 2" xf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584200</xdr:colOff>
      <xdr:row>18</xdr:row>
      <xdr:rowOff>139700</xdr:rowOff>
    </xdr:from>
    <xdr:to>
      <xdr:col>18</xdr:col>
      <xdr:colOff>635000</xdr:colOff>
      <xdr:row>30</xdr:row>
      <xdr:rowOff>25400</xdr:rowOff>
    </xdr:to>
    <xdr:grpSp>
      <xdr:nvGrpSpPr>
        <xdr:cNvPr id="8" name="Group 7"/>
        <xdr:cNvGrpSpPr/>
      </xdr:nvGrpSpPr>
      <xdr:grpSpPr>
        <a:xfrm>
          <a:off x="8826500" y="3784600"/>
          <a:ext cx="5829300" cy="2324100"/>
          <a:chOff x="9093200" y="3784600"/>
          <a:chExt cx="5829300" cy="2324100"/>
        </a:xfrm>
      </xdr:grpSpPr>
      <xdr:pic>
        <xdr:nvPicPr>
          <xdr:cNvPr id="2" name="Picture 1"/>
          <xdr:cNvPicPr>
            <a:picLocks noChangeAspect="1"/>
          </xdr:cNvPicPr>
        </xdr:nvPicPr>
        <xdr:blipFill>
          <a:blip xmlns:r="http://schemas.openxmlformats.org/officeDocument/2006/relationships" r:embed="rId1"/>
          <a:stretch>
            <a:fillRect/>
          </a:stretch>
        </xdr:blipFill>
        <xdr:spPr>
          <a:xfrm>
            <a:off x="13677900" y="4473781"/>
            <a:ext cx="1066799" cy="1546019"/>
          </a:xfrm>
          <a:prstGeom prst="rect">
            <a:avLst/>
          </a:prstGeom>
        </xdr:spPr>
      </xdr:pic>
      <xdr:pic>
        <xdr:nvPicPr>
          <xdr:cNvPr id="3" name="Picture 2" descr="mage result for usda nifa logo"/>
          <xdr:cNvPicPr>
            <a:picLocks noChangeAspect="1" noChangeArrowheads="1"/>
          </xdr:cNvPicPr>
        </xdr:nvPicPr>
        <xdr:blipFill rotWithShape="1">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t="34084" b="28939"/>
          <a:stretch/>
        </xdr:blipFill>
        <xdr:spPr bwMode="auto">
          <a:xfrm>
            <a:off x="9423400" y="5232400"/>
            <a:ext cx="3962399" cy="8255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Box 3"/>
          <xdr:cNvSpPr txBox="1"/>
        </xdr:nvSpPr>
        <xdr:spPr>
          <a:xfrm>
            <a:off x="9182100" y="3911600"/>
            <a:ext cx="5651500" cy="1257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200"/>
              <a:t>This resource is part of the National Young Farmers Coalition's Finding Farmland Course. </a:t>
            </a:r>
          </a:p>
          <a:p>
            <a:r>
              <a:rPr lang="en-US" sz="1200"/>
              <a:t>Visit us at</a:t>
            </a:r>
            <a:r>
              <a:rPr lang="en-US" sz="1200" baseline="0"/>
              <a:t> </a:t>
            </a:r>
            <a:r>
              <a:rPr lang="en-US" sz="1200"/>
              <a:t>youngfarmers.org/finding-farmland-course</a:t>
            </a:r>
          </a:p>
          <a:p>
            <a:endParaRPr lang="en-US" sz="1200"/>
          </a:p>
          <a:p>
            <a:r>
              <a:rPr lang="en-US" sz="1200"/>
              <a:t>This project is supported by a grant from the USDA National Institute </a:t>
            </a:r>
          </a:p>
          <a:p>
            <a:r>
              <a:rPr lang="en-US" sz="1200"/>
              <a:t>of Food and Agriculture through its Beginning Farmer and Rancher </a:t>
            </a:r>
          </a:p>
          <a:p>
            <a:r>
              <a:rPr lang="en-US" sz="1200"/>
              <a:t>Development Program, #2016-70017-25498.</a:t>
            </a:r>
          </a:p>
        </xdr:txBody>
      </xdr:sp>
      <xdr:sp macro="" textlink="">
        <xdr:nvSpPr>
          <xdr:cNvPr id="6" name="Rectangle 5"/>
          <xdr:cNvSpPr/>
        </xdr:nvSpPr>
        <xdr:spPr>
          <a:xfrm>
            <a:off x="9093200" y="3784600"/>
            <a:ext cx="5829300" cy="23241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6"/>
  <sheetViews>
    <sheetView showGridLines="0" tabSelected="1" workbookViewId="0"/>
  </sheetViews>
  <sheetFormatPr baseColWidth="10" defaultRowHeight="16" x14ac:dyDescent="0.2"/>
  <cols>
    <col min="1" max="1" width="2.6640625" style="60" customWidth="1"/>
    <col min="2" max="9" width="10.83203125" style="60"/>
    <col min="10" max="10" width="8" style="60" customWidth="1"/>
    <col min="11" max="16384" width="10.83203125" style="60"/>
  </cols>
  <sheetData>
    <row r="2" spans="2:18" ht="23" x14ac:dyDescent="0.2">
      <c r="B2" s="11" t="s">
        <v>141</v>
      </c>
      <c r="M2" s="11" t="s">
        <v>142</v>
      </c>
    </row>
    <row r="3" spans="2:18" ht="8" customHeight="1" x14ac:dyDescent="0.2">
      <c r="B3" s="11"/>
      <c r="M3" s="11"/>
    </row>
    <row r="4" spans="2:18" ht="16" customHeight="1" x14ac:dyDescent="0.2">
      <c r="B4" s="68" t="s">
        <v>204</v>
      </c>
      <c r="C4" s="68"/>
      <c r="D4" s="68"/>
      <c r="E4" s="68"/>
      <c r="F4" s="68"/>
      <c r="G4" s="68"/>
      <c r="H4" s="68"/>
      <c r="I4" s="68"/>
      <c r="J4" s="68"/>
      <c r="K4" s="68"/>
      <c r="M4" s="67" t="s">
        <v>143</v>
      </c>
      <c r="N4" s="67"/>
      <c r="O4" s="67"/>
      <c r="P4" s="67"/>
      <c r="Q4" s="67"/>
      <c r="R4" s="63"/>
    </row>
    <row r="5" spans="2:18" x14ac:dyDescent="0.2">
      <c r="B5" s="68"/>
      <c r="C5" s="68"/>
      <c r="D5" s="68"/>
      <c r="E5" s="68"/>
      <c r="F5" s="68"/>
      <c r="G5" s="68"/>
      <c r="H5" s="68"/>
      <c r="I5" s="68"/>
      <c r="J5" s="68"/>
      <c r="K5" s="68"/>
      <c r="M5" s="67"/>
      <c r="N5" s="67"/>
      <c r="O5" s="67"/>
      <c r="P5" s="67"/>
      <c r="Q5" s="67"/>
      <c r="R5" s="63"/>
    </row>
    <row r="6" spans="2:18" x14ac:dyDescent="0.2">
      <c r="B6" s="68"/>
      <c r="C6" s="68"/>
      <c r="D6" s="68"/>
      <c r="E6" s="68"/>
      <c r="F6" s="68"/>
      <c r="G6" s="68"/>
      <c r="H6" s="68"/>
      <c r="I6" s="68"/>
      <c r="J6" s="68"/>
      <c r="K6" s="68"/>
      <c r="M6" s="61"/>
      <c r="N6" s="61"/>
      <c r="O6" s="61"/>
      <c r="P6" s="61"/>
      <c r="Q6" s="61"/>
      <c r="R6" s="61"/>
    </row>
    <row r="7" spans="2:18" x14ac:dyDescent="0.2">
      <c r="B7" s="68"/>
      <c r="C7" s="68"/>
      <c r="D7" s="68"/>
      <c r="E7" s="68"/>
      <c r="F7" s="68"/>
      <c r="G7" s="68"/>
      <c r="H7" s="68"/>
      <c r="I7" s="68"/>
      <c r="J7" s="68"/>
      <c r="K7" s="68"/>
      <c r="M7" s="60" t="s">
        <v>144</v>
      </c>
      <c r="P7" s="60" t="s">
        <v>155</v>
      </c>
    </row>
    <row r="8" spans="2:18" x14ac:dyDescent="0.2">
      <c r="B8" s="68"/>
      <c r="C8" s="68"/>
      <c r="D8" s="68"/>
      <c r="E8" s="68"/>
      <c r="F8" s="68"/>
      <c r="G8" s="68"/>
      <c r="H8" s="68"/>
      <c r="I8" s="68"/>
      <c r="J8" s="68"/>
      <c r="K8" s="68"/>
      <c r="M8" s="60" t="s">
        <v>145</v>
      </c>
      <c r="P8" s="60" t="s">
        <v>156</v>
      </c>
    </row>
    <row r="9" spans="2:18" x14ac:dyDescent="0.2">
      <c r="B9" s="68"/>
      <c r="C9" s="68"/>
      <c r="D9" s="68"/>
      <c r="E9" s="68"/>
      <c r="F9" s="68"/>
      <c r="G9" s="68"/>
      <c r="H9" s="68"/>
      <c r="I9" s="68"/>
      <c r="J9" s="68"/>
      <c r="K9" s="68"/>
      <c r="M9" s="60" t="s">
        <v>146</v>
      </c>
      <c r="P9" s="60" t="s">
        <v>157</v>
      </c>
    </row>
    <row r="10" spans="2:18" x14ac:dyDescent="0.2">
      <c r="B10" s="68"/>
      <c r="C10" s="68"/>
      <c r="D10" s="68"/>
      <c r="E10" s="68"/>
      <c r="F10" s="68"/>
      <c r="G10" s="68"/>
      <c r="H10" s="68"/>
      <c r="I10" s="68"/>
      <c r="J10" s="68"/>
      <c r="K10" s="68"/>
      <c r="M10" s="60" t="s">
        <v>147</v>
      </c>
      <c r="P10" s="60" t="s">
        <v>158</v>
      </c>
    </row>
    <row r="11" spans="2:18" x14ac:dyDescent="0.2">
      <c r="B11" s="68"/>
      <c r="C11" s="68"/>
      <c r="D11" s="68"/>
      <c r="E11" s="68"/>
      <c r="F11" s="68"/>
      <c r="G11" s="68"/>
      <c r="H11" s="68"/>
      <c r="I11" s="68"/>
      <c r="J11" s="68"/>
      <c r="K11" s="68"/>
      <c r="M11" s="60" t="s">
        <v>148</v>
      </c>
      <c r="P11" s="60" t="s">
        <v>159</v>
      </c>
    </row>
    <row r="12" spans="2:18" x14ac:dyDescent="0.2">
      <c r="B12" s="68"/>
      <c r="C12" s="68"/>
      <c r="D12" s="68"/>
      <c r="E12" s="68"/>
      <c r="F12" s="68"/>
      <c r="G12" s="68"/>
      <c r="H12" s="68"/>
      <c r="I12" s="68"/>
      <c r="J12" s="68"/>
      <c r="K12" s="68"/>
      <c r="M12" s="60" t="s">
        <v>149</v>
      </c>
      <c r="P12" s="60" t="s">
        <v>160</v>
      </c>
    </row>
    <row r="13" spans="2:18" x14ac:dyDescent="0.2">
      <c r="B13" s="68"/>
      <c r="C13" s="68"/>
      <c r="D13" s="68"/>
      <c r="E13" s="68"/>
      <c r="F13" s="68"/>
      <c r="G13" s="68"/>
      <c r="H13" s="68"/>
      <c r="I13" s="68"/>
      <c r="J13" s="68"/>
      <c r="K13" s="68"/>
      <c r="M13" s="60" t="s">
        <v>150</v>
      </c>
      <c r="P13" s="60" t="s">
        <v>161</v>
      </c>
    </row>
    <row r="14" spans="2:18" x14ac:dyDescent="0.2">
      <c r="B14" s="68"/>
      <c r="C14" s="68"/>
      <c r="D14" s="68"/>
      <c r="E14" s="68"/>
      <c r="F14" s="68"/>
      <c r="G14" s="68"/>
      <c r="H14" s="68"/>
      <c r="I14" s="68"/>
      <c r="J14" s="68"/>
      <c r="K14" s="68"/>
      <c r="M14" s="60" t="s">
        <v>151</v>
      </c>
      <c r="P14" s="60" t="s">
        <v>162</v>
      </c>
    </row>
    <row r="15" spans="2:18" x14ac:dyDescent="0.2">
      <c r="B15" s="68"/>
      <c r="C15" s="68"/>
      <c r="D15" s="68"/>
      <c r="E15" s="68"/>
      <c r="F15" s="68"/>
      <c r="G15" s="68"/>
      <c r="H15" s="68"/>
      <c r="I15" s="68"/>
      <c r="J15" s="68"/>
      <c r="K15" s="68"/>
      <c r="M15" s="60" t="s">
        <v>152</v>
      </c>
      <c r="P15" s="60" t="s">
        <v>163</v>
      </c>
    </row>
    <row r="16" spans="2:18" x14ac:dyDescent="0.2">
      <c r="B16" s="68"/>
      <c r="C16" s="68"/>
      <c r="D16" s="68"/>
      <c r="E16" s="68"/>
      <c r="F16" s="68"/>
      <c r="G16" s="68"/>
      <c r="H16" s="68"/>
      <c r="I16" s="68"/>
      <c r="J16" s="68"/>
      <c r="K16" s="68"/>
      <c r="M16" s="60" t="s">
        <v>153</v>
      </c>
      <c r="P16" s="60" t="s">
        <v>164</v>
      </c>
    </row>
    <row r="17" spans="2:13" x14ac:dyDescent="0.2">
      <c r="B17" s="68"/>
      <c r="C17" s="68"/>
      <c r="D17" s="68"/>
      <c r="E17" s="68"/>
      <c r="F17" s="68"/>
      <c r="G17" s="68"/>
      <c r="H17" s="68"/>
      <c r="I17" s="68"/>
      <c r="J17" s="68"/>
      <c r="K17" s="68"/>
      <c r="M17" s="60" t="s">
        <v>154</v>
      </c>
    </row>
    <row r="18" spans="2:13" x14ac:dyDescent="0.2">
      <c r="B18" s="68"/>
      <c r="C18" s="68"/>
      <c r="D18" s="68"/>
      <c r="E18" s="68"/>
      <c r="F18" s="68"/>
      <c r="G18" s="68"/>
      <c r="H18" s="68"/>
      <c r="I18" s="68"/>
      <c r="J18" s="68"/>
      <c r="K18" s="68"/>
    </row>
    <row r="19" spans="2:13" x14ac:dyDescent="0.2">
      <c r="B19" s="68"/>
      <c r="C19" s="68"/>
      <c r="D19" s="68"/>
      <c r="E19" s="68"/>
      <c r="F19" s="68"/>
      <c r="G19" s="68"/>
      <c r="H19" s="68"/>
      <c r="I19" s="68"/>
      <c r="J19" s="68"/>
      <c r="K19" s="68"/>
    </row>
    <row r="20" spans="2:13" x14ac:dyDescent="0.2">
      <c r="B20" s="68"/>
      <c r="C20" s="68"/>
      <c r="D20" s="68"/>
      <c r="E20" s="68"/>
      <c r="F20" s="68"/>
      <c r="G20" s="68"/>
      <c r="H20" s="68"/>
      <c r="I20" s="68"/>
      <c r="J20" s="68"/>
      <c r="K20" s="68"/>
    </row>
    <row r="21" spans="2:13" x14ac:dyDescent="0.2">
      <c r="B21" s="68"/>
      <c r="C21" s="68"/>
      <c r="D21" s="68"/>
      <c r="E21" s="68"/>
      <c r="F21" s="68"/>
      <c r="G21" s="68"/>
      <c r="H21" s="68"/>
      <c r="I21" s="68"/>
      <c r="J21" s="68"/>
      <c r="K21" s="68"/>
    </row>
    <row r="22" spans="2:13" x14ac:dyDescent="0.2">
      <c r="B22" s="68"/>
      <c r="C22" s="68"/>
      <c r="D22" s="68"/>
      <c r="E22" s="68"/>
      <c r="F22" s="68"/>
      <c r="G22" s="68"/>
      <c r="H22" s="68"/>
      <c r="I22" s="68"/>
      <c r="J22" s="68"/>
      <c r="K22" s="68"/>
    </row>
    <row r="23" spans="2:13" x14ac:dyDescent="0.2">
      <c r="B23" s="68"/>
      <c r="C23" s="68"/>
      <c r="D23" s="68"/>
      <c r="E23" s="68"/>
      <c r="F23" s="68"/>
      <c r="G23" s="68"/>
      <c r="H23" s="68"/>
      <c r="I23" s="68"/>
      <c r="J23" s="68"/>
      <c r="K23" s="68"/>
    </row>
    <row r="24" spans="2:13" x14ac:dyDescent="0.2">
      <c r="B24" s="68"/>
      <c r="C24" s="68"/>
      <c r="D24" s="68"/>
      <c r="E24" s="68"/>
      <c r="F24" s="68"/>
      <c r="G24" s="68"/>
      <c r="H24" s="68"/>
      <c r="I24" s="68"/>
      <c r="J24" s="68"/>
      <c r="K24" s="68"/>
    </row>
    <row r="25" spans="2:13" x14ac:dyDescent="0.2">
      <c r="B25" s="68"/>
      <c r="C25" s="68"/>
      <c r="D25" s="68"/>
      <c r="E25" s="68"/>
      <c r="F25" s="68"/>
      <c r="G25" s="68"/>
      <c r="H25" s="68"/>
      <c r="I25" s="68"/>
      <c r="J25" s="68"/>
      <c r="K25" s="68"/>
    </row>
    <row r="26" spans="2:13" x14ac:dyDescent="0.2">
      <c r="B26" s="68"/>
      <c r="C26" s="68"/>
      <c r="D26" s="68"/>
      <c r="E26" s="68"/>
      <c r="F26" s="68"/>
      <c r="G26" s="68"/>
      <c r="H26" s="68"/>
      <c r="I26" s="68"/>
      <c r="J26" s="68"/>
      <c r="K26" s="68"/>
    </row>
    <row r="27" spans="2:13" x14ac:dyDescent="0.2">
      <c r="B27" s="68"/>
      <c r="C27" s="68"/>
      <c r="D27" s="68"/>
      <c r="E27" s="68"/>
      <c r="F27" s="68"/>
      <c r="G27" s="68"/>
      <c r="H27" s="68"/>
      <c r="I27" s="68"/>
      <c r="J27" s="68"/>
      <c r="K27" s="68"/>
    </row>
    <row r="28" spans="2:13" x14ac:dyDescent="0.2">
      <c r="B28" s="68"/>
      <c r="C28" s="68"/>
      <c r="D28" s="68"/>
      <c r="E28" s="68"/>
      <c r="F28" s="68"/>
      <c r="G28" s="68"/>
      <c r="H28" s="68"/>
      <c r="I28" s="68"/>
      <c r="J28" s="68"/>
      <c r="K28" s="68"/>
    </row>
    <row r="29" spans="2:13" x14ac:dyDescent="0.2">
      <c r="B29" s="68"/>
      <c r="C29" s="68"/>
      <c r="D29" s="68"/>
      <c r="E29" s="68"/>
      <c r="F29" s="68"/>
      <c r="G29" s="68"/>
      <c r="H29" s="68"/>
      <c r="I29" s="68"/>
      <c r="J29" s="68"/>
      <c r="K29" s="68"/>
    </row>
    <row r="30" spans="2:13" x14ac:dyDescent="0.2">
      <c r="B30" s="61"/>
      <c r="C30" s="61"/>
      <c r="D30" s="61"/>
      <c r="E30" s="61"/>
      <c r="F30" s="61"/>
      <c r="G30" s="61"/>
      <c r="H30" s="61"/>
      <c r="I30" s="61"/>
    </row>
    <row r="31" spans="2:13" x14ac:dyDescent="0.2">
      <c r="B31" s="61"/>
      <c r="C31" s="61"/>
      <c r="D31" s="61"/>
      <c r="E31" s="61"/>
      <c r="F31" s="61"/>
      <c r="G31" s="61"/>
      <c r="H31" s="61"/>
      <c r="I31" s="61"/>
    </row>
    <row r="32" spans="2:13" ht="18" customHeight="1" x14ac:dyDescent="0.2">
      <c r="B32" s="62"/>
      <c r="E32" s="66"/>
      <c r="F32" s="66"/>
      <c r="G32" s="66"/>
      <c r="H32" s="66"/>
      <c r="I32" s="66"/>
      <c r="J32" s="66"/>
      <c r="K32" s="66"/>
      <c r="L32" s="66"/>
    </row>
    <row r="33" spans="3:12" ht="16" customHeight="1" x14ac:dyDescent="0.2">
      <c r="C33"/>
      <c r="E33" s="66"/>
      <c r="F33" s="66"/>
      <c r="G33" s="66"/>
      <c r="H33" s="66"/>
      <c r="I33" s="66"/>
      <c r="J33" s="66"/>
      <c r="K33" s="66"/>
      <c r="L33" s="66"/>
    </row>
    <row r="34" spans="3:12" ht="16" customHeight="1" x14ac:dyDescent="0.2">
      <c r="E34" s="66"/>
      <c r="F34" s="66"/>
      <c r="G34" s="66"/>
      <c r="H34" s="66"/>
      <c r="I34" s="66"/>
      <c r="J34" s="66"/>
      <c r="K34" s="66"/>
      <c r="L34" s="66"/>
    </row>
    <row r="35" spans="3:12" ht="16" customHeight="1" x14ac:dyDescent="0.2">
      <c r="E35" s="66"/>
      <c r="F35" s="66"/>
      <c r="G35" s="66"/>
      <c r="H35" s="66"/>
      <c r="I35" s="66"/>
    </row>
    <row r="36" spans="3:12" ht="16" customHeight="1" x14ac:dyDescent="0.2">
      <c r="E36" s="66"/>
      <c r="F36" s="66"/>
      <c r="G36" s="66"/>
      <c r="H36" s="66"/>
      <c r="I36" s="66"/>
    </row>
  </sheetData>
  <mergeCells count="2">
    <mergeCell ref="M4:Q5"/>
    <mergeCell ref="B4:K2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41"/>
  <sheetViews>
    <sheetView showGridLines="0" workbookViewId="0">
      <pane ySplit="9" topLeftCell="A10" activePane="bottomLeft" state="frozen"/>
      <selection pane="bottomLeft"/>
    </sheetView>
  </sheetViews>
  <sheetFormatPr baseColWidth="10" defaultRowHeight="13" x14ac:dyDescent="0.15"/>
  <cols>
    <col min="1" max="1" width="2.1640625" style="1" customWidth="1"/>
    <col min="2" max="2" width="3.33203125" style="1" customWidth="1"/>
    <col min="3" max="3" width="0.83203125" style="1" customWidth="1"/>
    <col min="4" max="4" width="28.1640625" style="1" customWidth="1"/>
    <col min="5" max="16" width="12.83203125" style="1" customWidth="1"/>
    <col min="17" max="17" width="3.83203125" style="1" customWidth="1"/>
    <col min="18" max="19" width="10.83203125" style="1"/>
    <col min="20" max="20" width="4.33203125" style="1" customWidth="1"/>
    <col min="21" max="22" width="10.83203125" style="1"/>
    <col min="23" max="23" width="3.83203125" style="1" customWidth="1"/>
    <col min="24" max="16384" width="10.83203125" style="1"/>
  </cols>
  <sheetData>
    <row r="1" spans="2:17" ht="18" customHeight="1" x14ac:dyDescent="0.15">
      <c r="J1" s="4"/>
      <c r="K1" s="4"/>
      <c r="L1" s="4"/>
      <c r="M1" s="4"/>
      <c r="N1" s="4"/>
      <c r="O1" s="4"/>
      <c r="P1" s="4"/>
      <c r="Q1" s="4"/>
    </row>
    <row r="2" spans="2:17" ht="22" customHeight="1" x14ac:dyDescent="0.2">
      <c r="D2" s="11" t="s">
        <v>126</v>
      </c>
      <c r="J2" s="2"/>
      <c r="K2" s="71" t="s">
        <v>51</v>
      </c>
      <c r="L2" s="71"/>
      <c r="M2" s="71"/>
      <c r="N2" s="71"/>
      <c r="O2" s="71"/>
      <c r="P2" s="2"/>
      <c r="Q2" s="4"/>
    </row>
    <row r="3" spans="2:17" ht="18" customHeight="1" x14ac:dyDescent="0.2">
      <c r="D3" s="73" t="s">
        <v>120</v>
      </c>
      <c r="E3" s="73"/>
      <c r="F3" s="73"/>
      <c r="G3" s="73"/>
      <c r="H3" s="73"/>
      <c r="I3" s="73"/>
      <c r="J3" s="2"/>
      <c r="K3" s="6"/>
      <c r="L3" s="6"/>
      <c r="M3" s="7" t="s">
        <v>0</v>
      </c>
      <c r="N3" s="6"/>
      <c r="O3" s="6"/>
      <c r="P3" s="2"/>
      <c r="Q3" s="4"/>
    </row>
    <row r="4" spans="2:17" ht="18" customHeight="1" x14ac:dyDescent="0.2">
      <c r="D4" s="73"/>
      <c r="E4" s="73"/>
      <c r="F4" s="73"/>
      <c r="G4" s="73"/>
      <c r="H4" s="73"/>
      <c r="I4" s="73"/>
      <c r="J4" s="2"/>
      <c r="K4" s="72" t="s">
        <v>1</v>
      </c>
      <c r="L4" s="72"/>
      <c r="M4" s="14"/>
      <c r="N4" s="72" t="s">
        <v>2</v>
      </c>
      <c r="O4" s="72"/>
      <c r="P4" s="2"/>
      <c r="Q4" s="4"/>
    </row>
    <row r="5" spans="2:17" ht="18" customHeight="1" thickBot="1" x14ac:dyDescent="0.25">
      <c r="D5" s="73"/>
      <c r="E5" s="73"/>
      <c r="F5" s="73"/>
      <c r="G5" s="73"/>
      <c r="H5" s="73"/>
      <c r="I5" s="73"/>
      <c r="J5" s="2"/>
      <c r="K5" s="7" t="s">
        <v>3</v>
      </c>
      <c r="L5" s="7" t="s">
        <v>4</v>
      </c>
      <c r="M5" s="8"/>
      <c r="N5" s="7" t="s">
        <v>5</v>
      </c>
      <c r="O5" s="7" t="s">
        <v>4</v>
      </c>
      <c r="P5" s="2"/>
      <c r="Q5" s="4"/>
    </row>
    <row r="6" spans="2:17" ht="18" customHeight="1" thickBot="1" x14ac:dyDescent="0.25">
      <c r="D6" s="73"/>
      <c r="E6" s="73"/>
      <c r="F6" s="73"/>
      <c r="G6" s="73"/>
      <c r="H6" s="73"/>
      <c r="I6" s="73"/>
      <c r="J6" s="2"/>
      <c r="K6" s="9"/>
      <c r="L6" s="10">
        <f>K6/12</f>
        <v>0</v>
      </c>
      <c r="M6" s="3"/>
      <c r="N6" s="9"/>
      <c r="O6" s="10">
        <f>N6*52/12</f>
        <v>0</v>
      </c>
      <c r="P6" s="2"/>
      <c r="Q6" s="4"/>
    </row>
    <row r="7" spans="2:17" ht="18" customHeight="1" x14ac:dyDescent="0.2">
      <c r="D7" s="73"/>
      <c r="E7" s="73"/>
      <c r="F7" s="73"/>
      <c r="G7" s="73"/>
      <c r="H7" s="73"/>
      <c r="I7" s="73"/>
      <c r="J7" s="2"/>
      <c r="P7" s="2"/>
      <c r="Q7" s="4"/>
    </row>
    <row r="8" spans="2:17" ht="12" customHeight="1" x14ac:dyDescent="0.2">
      <c r="D8" s="15"/>
      <c r="E8" s="15"/>
      <c r="F8" s="15"/>
      <c r="G8" s="15"/>
      <c r="H8" s="15"/>
      <c r="I8" s="15"/>
      <c r="J8" s="2"/>
      <c r="K8" s="2"/>
      <c r="L8" s="2"/>
      <c r="M8" s="2"/>
      <c r="N8" s="2"/>
      <c r="O8" s="2"/>
      <c r="P8" s="2"/>
      <c r="Q8" s="4"/>
    </row>
    <row r="9" spans="2:17" ht="18" customHeight="1" x14ac:dyDescent="0.15">
      <c r="D9" s="17" t="s">
        <v>44</v>
      </c>
      <c r="E9" s="17" t="s">
        <v>6</v>
      </c>
      <c r="F9" s="17" t="s">
        <v>7</v>
      </c>
      <c r="G9" s="17" t="s">
        <v>8</v>
      </c>
      <c r="H9" s="17" t="s">
        <v>9</v>
      </c>
      <c r="I9" s="17" t="s">
        <v>10</v>
      </c>
      <c r="J9" s="17" t="s">
        <v>11</v>
      </c>
      <c r="K9" s="17" t="s">
        <v>12</v>
      </c>
      <c r="L9" s="17" t="s">
        <v>13</v>
      </c>
      <c r="M9" s="17" t="s">
        <v>14</v>
      </c>
      <c r="N9" s="17" t="s">
        <v>15</v>
      </c>
      <c r="O9" s="17" t="s">
        <v>16</v>
      </c>
      <c r="P9" s="17" t="s">
        <v>17</v>
      </c>
    </row>
    <row r="10" spans="2:17" ht="18" customHeight="1" thickBot="1" x14ac:dyDescent="0.2">
      <c r="D10" s="17"/>
      <c r="E10" s="17"/>
      <c r="F10" s="17"/>
      <c r="G10" s="17"/>
      <c r="H10" s="17"/>
      <c r="I10" s="17"/>
      <c r="J10" s="17"/>
      <c r="K10" s="17"/>
      <c r="L10" s="17"/>
      <c r="M10" s="17"/>
      <c r="N10" s="17"/>
      <c r="O10" s="17"/>
      <c r="P10" s="17"/>
    </row>
    <row r="11" spans="2:17" ht="18" customHeight="1" thickBot="1" x14ac:dyDescent="0.25">
      <c r="D11" s="23" t="s">
        <v>41</v>
      </c>
      <c r="E11" s="42"/>
      <c r="F11" s="25">
        <f>E83</f>
        <v>0</v>
      </c>
      <c r="G11" s="25">
        <f t="shared" ref="G11:P11" si="0">F83</f>
        <v>0</v>
      </c>
      <c r="H11" s="25">
        <f t="shared" si="0"/>
        <v>0</v>
      </c>
      <c r="I11" s="25">
        <f t="shared" si="0"/>
        <v>0</v>
      </c>
      <c r="J11" s="25">
        <f t="shared" si="0"/>
        <v>0</v>
      </c>
      <c r="K11" s="25">
        <f t="shared" si="0"/>
        <v>0</v>
      </c>
      <c r="L11" s="25">
        <f t="shared" si="0"/>
        <v>0</v>
      </c>
      <c r="M11" s="25">
        <f t="shared" si="0"/>
        <v>0</v>
      </c>
      <c r="N11" s="25">
        <f t="shared" si="0"/>
        <v>0</v>
      </c>
      <c r="O11" s="25">
        <f t="shared" si="0"/>
        <v>0</v>
      </c>
      <c r="P11" s="25">
        <f t="shared" si="0"/>
        <v>0</v>
      </c>
    </row>
    <row r="12" spans="2:17" ht="18" customHeight="1" thickBot="1" x14ac:dyDescent="0.25">
      <c r="B12" s="52"/>
      <c r="C12" s="52"/>
      <c r="D12" s="53"/>
      <c r="E12" s="54"/>
      <c r="F12" s="54"/>
      <c r="G12" s="54"/>
      <c r="H12" s="54"/>
      <c r="I12" s="54"/>
      <c r="J12" s="54"/>
      <c r="K12" s="54"/>
      <c r="L12" s="54"/>
      <c r="M12" s="54"/>
      <c r="N12" s="54"/>
      <c r="O12" s="54"/>
      <c r="P12" s="54"/>
    </row>
    <row r="13" spans="2:17" s="18" customFormat="1" ht="18" customHeight="1" x14ac:dyDescent="0.2">
      <c r="B13" s="69" t="s">
        <v>38</v>
      </c>
      <c r="C13" s="24"/>
      <c r="D13" s="16" t="s">
        <v>75</v>
      </c>
      <c r="E13" s="26"/>
      <c r="F13" s="27"/>
      <c r="G13" s="28"/>
      <c r="H13" s="26"/>
      <c r="I13" s="26"/>
      <c r="J13" s="26"/>
      <c r="K13" s="27"/>
      <c r="L13" s="28"/>
      <c r="M13" s="26"/>
      <c r="N13" s="29"/>
      <c r="O13" s="30"/>
      <c r="P13" s="26"/>
    </row>
    <row r="14" spans="2:17" s="18" customFormat="1" ht="18" customHeight="1" x14ac:dyDescent="0.2">
      <c r="B14" s="69"/>
      <c r="C14" s="24"/>
      <c r="D14" s="20" t="s">
        <v>76</v>
      </c>
      <c r="E14" s="31"/>
      <c r="F14" s="32"/>
      <c r="G14" s="33"/>
      <c r="H14" s="31"/>
      <c r="I14" s="31"/>
      <c r="J14" s="31"/>
      <c r="K14" s="31"/>
      <c r="L14" s="31"/>
      <c r="M14" s="31"/>
      <c r="N14" s="31"/>
      <c r="O14" s="31"/>
      <c r="P14" s="64"/>
    </row>
    <row r="15" spans="2:17" s="18" customFormat="1" ht="18" customHeight="1" x14ac:dyDescent="0.2">
      <c r="B15" s="69"/>
      <c r="C15" s="24"/>
      <c r="D15" s="16" t="s">
        <v>77</v>
      </c>
      <c r="E15" s="26"/>
      <c r="F15" s="27"/>
      <c r="G15" s="28"/>
      <c r="H15" s="26"/>
      <c r="I15" s="26"/>
      <c r="J15" s="26"/>
      <c r="K15" s="26"/>
      <c r="L15" s="26"/>
      <c r="M15" s="26"/>
      <c r="N15" s="26"/>
      <c r="O15" s="26"/>
      <c r="P15" s="29"/>
    </row>
    <row r="16" spans="2:17" s="18" customFormat="1" ht="18" customHeight="1" x14ac:dyDescent="0.2">
      <c r="B16" s="69"/>
      <c r="C16" s="24"/>
      <c r="D16" s="20" t="s">
        <v>78</v>
      </c>
      <c r="E16" s="31"/>
      <c r="F16" s="32"/>
      <c r="G16" s="33"/>
      <c r="H16" s="31"/>
      <c r="I16" s="31"/>
      <c r="J16" s="31"/>
      <c r="K16" s="32"/>
      <c r="L16" s="33"/>
      <c r="M16" s="31"/>
      <c r="N16" s="64"/>
      <c r="O16" s="64"/>
      <c r="P16" s="64"/>
    </row>
    <row r="17" spans="2:16" s="18" customFormat="1" ht="18" customHeight="1" x14ac:dyDescent="0.2">
      <c r="B17" s="69"/>
      <c r="C17" s="24"/>
      <c r="D17" s="16" t="s">
        <v>79</v>
      </c>
      <c r="E17" s="26"/>
      <c r="F17" s="27"/>
      <c r="G17" s="28"/>
      <c r="H17" s="26"/>
      <c r="I17" s="26"/>
      <c r="J17" s="26"/>
      <c r="K17" s="27"/>
      <c r="L17" s="28"/>
      <c r="M17" s="26"/>
      <c r="N17" s="29"/>
      <c r="O17" s="29"/>
      <c r="P17" s="29"/>
    </row>
    <row r="18" spans="2:16" s="18" customFormat="1" ht="18" customHeight="1" x14ac:dyDescent="0.2">
      <c r="B18" s="69"/>
      <c r="C18" s="24"/>
      <c r="D18" s="20" t="s">
        <v>80</v>
      </c>
      <c r="E18" s="31"/>
      <c r="F18" s="32"/>
      <c r="G18" s="33"/>
      <c r="H18" s="31"/>
      <c r="I18" s="31"/>
      <c r="J18" s="31"/>
      <c r="K18" s="32"/>
      <c r="L18" s="33"/>
      <c r="M18" s="31"/>
      <c r="N18" s="64"/>
      <c r="O18" s="64"/>
      <c r="P18" s="64"/>
    </row>
    <row r="19" spans="2:16" s="18" customFormat="1" ht="18" customHeight="1" x14ac:dyDescent="0.2">
      <c r="B19" s="69"/>
      <c r="C19" s="24"/>
      <c r="D19" s="16" t="s">
        <v>81</v>
      </c>
      <c r="E19" s="26"/>
      <c r="F19" s="26"/>
      <c r="G19" s="26"/>
      <c r="H19" s="26"/>
      <c r="I19" s="26"/>
      <c r="J19" s="26"/>
      <c r="K19" s="26"/>
      <c r="L19" s="26"/>
      <c r="M19" s="26"/>
      <c r="N19" s="26"/>
      <c r="O19" s="26"/>
      <c r="P19" s="26"/>
    </row>
    <row r="20" spans="2:16" s="18" customFormat="1" ht="18" customHeight="1" x14ac:dyDescent="0.2">
      <c r="B20" s="69"/>
      <c r="C20" s="24"/>
      <c r="D20" s="20" t="s">
        <v>82</v>
      </c>
      <c r="E20" s="31"/>
      <c r="F20" s="31"/>
      <c r="G20" s="31"/>
      <c r="H20" s="31"/>
      <c r="I20" s="31"/>
      <c r="J20" s="31"/>
      <c r="K20" s="31"/>
      <c r="L20" s="31"/>
      <c r="M20" s="31"/>
      <c r="N20" s="31"/>
      <c r="O20" s="31"/>
      <c r="P20" s="31"/>
    </row>
    <row r="21" spans="2:16" s="18" customFormat="1" ht="18" customHeight="1" x14ac:dyDescent="0.2">
      <c r="B21" s="69"/>
      <c r="C21" s="24"/>
      <c r="D21" s="16" t="s">
        <v>83</v>
      </c>
      <c r="E21" s="26"/>
      <c r="F21" s="26"/>
      <c r="G21" s="26"/>
      <c r="H21" s="26"/>
      <c r="I21" s="26"/>
      <c r="J21" s="26"/>
      <c r="K21" s="26"/>
      <c r="L21" s="26"/>
      <c r="M21" s="26"/>
      <c r="N21" s="26"/>
      <c r="O21" s="26"/>
      <c r="P21" s="26"/>
    </row>
    <row r="22" spans="2:16" s="18" customFormat="1" ht="18" customHeight="1" x14ac:dyDescent="0.2">
      <c r="B22" s="69"/>
      <c r="C22" s="24"/>
      <c r="D22" s="46" t="s">
        <v>84</v>
      </c>
      <c r="E22" s="34"/>
      <c r="F22" s="34"/>
      <c r="G22" s="34"/>
      <c r="H22" s="34"/>
      <c r="I22" s="34"/>
      <c r="J22" s="34"/>
      <c r="K22" s="34"/>
      <c r="L22" s="34"/>
      <c r="M22" s="34"/>
      <c r="N22" s="34"/>
      <c r="O22" s="34"/>
      <c r="P22" s="34"/>
    </row>
    <row r="23" spans="2:16" s="18" customFormat="1" ht="18" customHeight="1" x14ac:dyDescent="0.2">
      <c r="B23" s="69"/>
      <c r="C23" s="24"/>
      <c r="D23" s="40" t="s">
        <v>45</v>
      </c>
      <c r="E23" s="35">
        <f>SUM(E13:E22)</f>
        <v>0</v>
      </c>
      <c r="F23" s="35">
        <f t="shared" ref="F23:P23" si="1">SUM(F13:F22)</f>
        <v>0</v>
      </c>
      <c r="G23" s="35">
        <f t="shared" si="1"/>
        <v>0</v>
      </c>
      <c r="H23" s="35">
        <f t="shared" si="1"/>
        <v>0</v>
      </c>
      <c r="I23" s="35">
        <f t="shared" si="1"/>
        <v>0</v>
      </c>
      <c r="J23" s="35">
        <f t="shared" si="1"/>
        <v>0</v>
      </c>
      <c r="K23" s="35">
        <f t="shared" si="1"/>
        <v>0</v>
      </c>
      <c r="L23" s="35">
        <f t="shared" si="1"/>
        <v>0</v>
      </c>
      <c r="M23" s="35">
        <f t="shared" si="1"/>
        <v>0</v>
      </c>
      <c r="N23" s="35">
        <f t="shared" si="1"/>
        <v>0</v>
      </c>
      <c r="O23" s="35">
        <f t="shared" si="1"/>
        <v>0</v>
      </c>
      <c r="P23" s="35">
        <f t="shared" si="1"/>
        <v>0</v>
      </c>
    </row>
    <row r="24" spans="2:16" s="18" customFormat="1" ht="18" customHeight="1" x14ac:dyDescent="0.2">
      <c r="B24" s="69"/>
      <c r="C24" s="24"/>
      <c r="D24" s="16"/>
      <c r="E24" s="26"/>
      <c r="F24" s="26"/>
      <c r="G24" s="26"/>
      <c r="H24" s="26"/>
      <c r="I24" s="26"/>
      <c r="J24" s="26"/>
      <c r="K24" s="26"/>
      <c r="L24" s="26"/>
      <c r="M24" s="26"/>
      <c r="N24" s="26"/>
      <c r="O24" s="26"/>
      <c r="P24" s="26"/>
    </row>
    <row r="25" spans="2:16" s="18" customFormat="1" ht="18" customHeight="1" x14ac:dyDescent="0.2">
      <c r="B25" s="69"/>
      <c r="C25" s="24"/>
      <c r="D25" s="16" t="s">
        <v>18</v>
      </c>
      <c r="E25" s="26"/>
      <c r="F25" s="26"/>
      <c r="G25" s="26"/>
      <c r="H25" s="26"/>
      <c r="I25" s="26"/>
      <c r="J25" s="26"/>
      <c r="K25" s="26"/>
      <c r="L25" s="26"/>
      <c r="M25" s="26"/>
      <c r="N25" s="26"/>
      <c r="O25" s="26"/>
      <c r="P25" s="26"/>
    </row>
    <row r="26" spans="2:16" s="18" customFormat="1" ht="18" customHeight="1" x14ac:dyDescent="0.2">
      <c r="B26" s="69"/>
      <c r="C26" s="24"/>
      <c r="D26" s="20" t="s">
        <v>19</v>
      </c>
      <c r="E26" s="31"/>
      <c r="F26" s="32"/>
      <c r="G26" s="33"/>
      <c r="H26" s="33"/>
      <c r="I26" s="33"/>
      <c r="J26" s="33"/>
      <c r="K26" s="33"/>
      <c r="L26" s="33"/>
      <c r="M26" s="33"/>
      <c r="N26" s="33"/>
      <c r="O26" s="33"/>
      <c r="P26" s="64"/>
    </row>
    <row r="27" spans="2:16" s="18" customFormat="1" ht="18" customHeight="1" x14ac:dyDescent="0.2">
      <c r="B27" s="69"/>
      <c r="C27" s="24"/>
      <c r="D27" s="16" t="s">
        <v>20</v>
      </c>
      <c r="E27" s="26"/>
      <c r="F27" s="26"/>
      <c r="G27" s="26"/>
      <c r="H27" s="26"/>
      <c r="I27" s="26"/>
      <c r="J27" s="26"/>
      <c r="K27" s="26"/>
      <c r="L27" s="26"/>
      <c r="M27" s="26"/>
      <c r="N27" s="26"/>
      <c r="O27" s="26"/>
      <c r="P27" s="26"/>
    </row>
    <row r="28" spans="2:16" s="18" customFormat="1" ht="18" customHeight="1" x14ac:dyDescent="0.2">
      <c r="B28" s="69"/>
      <c r="C28" s="24"/>
      <c r="D28" s="20" t="s">
        <v>21</v>
      </c>
      <c r="E28" s="31"/>
      <c r="F28" s="32"/>
      <c r="G28" s="33"/>
      <c r="H28" s="31"/>
      <c r="I28" s="31"/>
      <c r="J28" s="31"/>
      <c r="K28" s="32"/>
      <c r="L28" s="33"/>
      <c r="M28" s="31"/>
      <c r="N28" s="64"/>
      <c r="O28" s="64"/>
      <c r="P28" s="64"/>
    </row>
    <row r="29" spans="2:16" s="18" customFormat="1" ht="18" customHeight="1" x14ac:dyDescent="0.2">
      <c r="B29" s="69"/>
      <c r="C29" s="24"/>
      <c r="D29" s="16" t="s">
        <v>22</v>
      </c>
      <c r="E29" s="26"/>
      <c r="F29" s="27"/>
      <c r="G29" s="28"/>
      <c r="H29" s="26"/>
      <c r="I29" s="26"/>
      <c r="J29" s="26"/>
      <c r="K29" s="27"/>
      <c r="L29" s="28"/>
      <c r="M29" s="26"/>
      <c r="N29" s="29"/>
      <c r="O29" s="29"/>
      <c r="P29" s="29"/>
    </row>
    <row r="30" spans="2:16" s="18" customFormat="1" ht="18" customHeight="1" x14ac:dyDescent="0.2">
      <c r="B30" s="69"/>
      <c r="C30" s="24"/>
      <c r="D30" s="20" t="s">
        <v>23</v>
      </c>
      <c r="E30" s="31"/>
      <c r="F30" s="32"/>
      <c r="G30" s="33"/>
      <c r="H30" s="31"/>
      <c r="I30" s="31"/>
      <c r="J30" s="31"/>
      <c r="K30" s="32"/>
      <c r="L30" s="33"/>
      <c r="M30" s="31"/>
      <c r="N30" s="64"/>
      <c r="O30" s="64"/>
      <c r="P30" s="64"/>
    </row>
    <row r="31" spans="2:16" s="18" customFormat="1" ht="18" customHeight="1" x14ac:dyDescent="0.2">
      <c r="B31" s="69"/>
      <c r="C31" s="24"/>
      <c r="D31" s="16" t="s">
        <v>24</v>
      </c>
      <c r="E31" s="26"/>
      <c r="F31" s="26"/>
      <c r="G31" s="26"/>
      <c r="H31" s="26"/>
      <c r="I31" s="26"/>
      <c r="J31" s="26"/>
      <c r="K31" s="26"/>
      <c r="L31" s="26"/>
      <c r="M31" s="26"/>
      <c r="N31" s="26"/>
      <c r="O31" s="26"/>
      <c r="P31" s="26"/>
    </row>
    <row r="32" spans="2:16" s="18" customFormat="1" ht="18" customHeight="1" x14ac:dyDescent="0.2">
      <c r="B32" s="69"/>
      <c r="C32" s="24"/>
      <c r="D32" s="20" t="s">
        <v>25</v>
      </c>
      <c r="E32" s="31"/>
      <c r="F32" s="31"/>
      <c r="G32" s="31"/>
      <c r="H32" s="31"/>
      <c r="I32" s="31"/>
      <c r="J32" s="31"/>
      <c r="K32" s="31"/>
      <c r="L32" s="31"/>
      <c r="M32" s="31"/>
      <c r="N32" s="31"/>
      <c r="O32" s="31"/>
      <c r="P32" s="31"/>
    </row>
    <row r="33" spans="2:16" s="18" customFormat="1" ht="18" customHeight="1" x14ac:dyDescent="0.2">
      <c r="B33" s="69"/>
      <c r="C33" s="24"/>
      <c r="D33" s="16" t="s">
        <v>26</v>
      </c>
      <c r="E33" s="26"/>
      <c r="F33" s="27"/>
      <c r="G33" s="28"/>
      <c r="H33" s="26"/>
      <c r="I33" s="26"/>
      <c r="J33" s="26"/>
      <c r="K33" s="27"/>
      <c r="L33" s="28"/>
      <c r="M33" s="26"/>
      <c r="N33" s="29"/>
      <c r="O33" s="30"/>
      <c r="P33" s="26"/>
    </row>
    <row r="34" spans="2:16" s="18" customFormat="1" ht="18" customHeight="1" x14ac:dyDescent="0.2">
      <c r="B34" s="69"/>
      <c r="C34" s="24"/>
      <c r="D34" s="20" t="s">
        <v>27</v>
      </c>
      <c r="E34" s="31"/>
      <c r="F34" s="32"/>
      <c r="G34" s="33"/>
      <c r="H34" s="31"/>
      <c r="I34" s="31"/>
      <c r="J34" s="31"/>
      <c r="K34" s="32"/>
      <c r="L34" s="33"/>
      <c r="M34" s="31"/>
      <c r="N34" s="64"/>
      <c r="O34" s="64"/>
      <c r="P34" s="64"/>
    </row>
    <row r="35" spans="2:16" s="18" customFormat="1" ht="18" customHeight="1" x14ac:dyDescent="0.2">
      <c r="B35" s="69"/>
      <c r="C35" s="24"/>
      <c r="D35" s="16" t="s">
        <v>28</v>
      </c>
      <c r="E35" s="26"/>
      <c r="F35" s="27"/>
      <c r="G35" s="28"/>
      <c r="H35" s="26"/>
      <c r="I35" s="26"/>
      <c r="J35" s="26"/>
      <c r="K35" s="27"/>
      <c r="L35" s="28"/>
      <c r="M35" s="26"/>
      <c r="N35" s="29"/>
      <c r="O35" s="29"/>
      <c r="P35" s="29"/>
    </row>
    <row r="36" spans="2:16" s="18" customFormat="1" ht="18" customHeight="1" x14ac:dyDescent="0.2">
      <c r="B36" s="69"/>
      <c r="C36" s="24"/>
      <c r="D36" s="20" t="s">
        <v>29</v>
      </c>
      <c r="E36" s="31"/>
      <c r="F36" s="32"/>
      <c r="G36" s="33"/>
      <c r="H36" s="31"/>
      <c r="I36" s="31"/>
      <c r="J36" s="31"/>
      <c r="K36" s="32"/>
      <c r="L36" s="33"/>
      <c r="M36" s="31"/>
      <c r="N36" s="64"/>
      <c r="O36" s="64"/>
      <c r="P36" s="64"/>
    </row>
    <row r="37" spans="2:16" s="18" customFormat="1" ht="18" customHeight="1" x14ac:dyDescent="0.2">
      <c r="B37" s="69"/>
      <c r="C37" s="24"/>
      <c r="D37" s="16" t="s">
        <v>30</v>
      </c>
      <c r="E37" s="26"/>
      <c r="F37" s="27"/>
      <c r="G37" s="28"/>
      <c r="H37" s="26"/>
      <c r="I37" s="26"/>
      <c r="J37" s="26"/>
      <c r="K37" s="27"/>
      <c r="L37" s="28"/>
      <c r="M37" s="26"/>
      <c r="N37" s="29"/>
      <c r="O37" s="29"/>
      <c r="P37" s="29"/>
    </row>
    <row r="38" spans="2:16" s="18" customFormat="1" ht="18" customHeight="1" x14ac:dyDescent="0.2">
      <c r="B38" s="69"/>
      <c r="C38" s="24"/>
      <c r="D38" s="20" t="s">
        <v>31</v>
      </c>
      <c r="E38" s="31"/>
      <c r="F38" s="32"/>
      <c r="G38" s="33"/>
      <c r="H38" s="31"/>
      <c r="I38" s="31"/>
      <c r="J38" s="31"/>
      <c r="K38" s="32"/>
      <c r="L38" s="33"/>
      <c r="M38" s="31"/>
      <c r="N38" s="64"/>
      <c r="O38" s="64"/>
      <c r="P38" s="64"/>
    </row>
    <row r="39" spans="2:16" s="18" customFormat="1" ht="18" customHeight="1" x14ac:dyDescent="0.2">
      <c r="B39" s="69"/>
      <c r="C39" s="24"/>
      <c r="D39" s="16" t="s">
        <v>32</v>
      </c>
      <c r="E39" s="26"/>
      <c r="F39" s="26"/>
      <c r="G39" s="26"/>
      <c r="H39" s="26"/>
      <c r="I39" s="26"/>
      <c r="J39" s="26"/>
      <c r="K39" s="26"/>
      <c r="L39" s="26"/>
      <c r="M39" s="26"/>
      <c r="N39" s="26"/>
      <c r="O39" s="26"/>
      <c r="P39" s="26"/>
    </row>
    <row r="40" spans="2:16" s="18" customFormat="1" ht="18" customHeight="1" x14ac:dyDescent="0.2">
      <c r="B40" s="69"/>
      <c r="C40" s="24"/>
      <c r="D40" s="20" t="s">
        <v>33</v>
      </c>
      <c r="E40" s="31"/>
      <c r="F40" s="32"/>
      <c r="G40" s="33"/>
      <c r="H40" s="31"/>
      <c r="I40" s="31"/>
      <c r="J40" s="31"/>
      <c r="K40" s="32"/>
      <c r="L40" s="33"/>
      <c r="M40" s="31"/>
      <c r="N40" s="64"/>
      <c r="O40" s="64"/>
      <c r="P40" s="64"/>
    </row>
    <row r="41" spans="2:16" s="18" customFormat="1" ht="18" customHeight="1" x14ac:dyDescent="0.2">
      <c r="B41" s="69"/>
      <c r="C41" s="24"/>
      <c r="D41" s="16" t="s">
        <v>34</v>
      </c>
      <c r="E41" s="26"/>
      <c r="F41" s="27"/>
      <c r="G41" s="28"/>
      <c r="H41" s="26"/>
      <c r="I41" s="26"/>
      <c r="J41" s="26"/>
      <c r="K41" s="27"/>
      <c r="L41" s="28"/>
      <c r="M41" s="26"/>
      <c r="N41" s="29"/>
      <c r="O41" s="29"/>
      <c r="P41" s="29"/>
    </row>
    <row r="42" spans="2:16" s="18" customFormat="1" ht="18" customHeight="1" x14ac:dyDescent="0.2">
      <c r="B42" s="69"/>
      <c r="C42" s="24"/>
      <c r="D42" s="20" t="s">
        <v>35</v>
      </c>
      <c r="E42" s="31"/>
      <c r="F42" s="32"/>
      <c r="G42" s="33"/>
      <c r="H42" s="31"/>
      <c r="I42" s="31"/>
      <c r="J42" s="31"/>
      <c r="K42" s="32"/>
      <c r="L42" s="33"/>
      <c r="M42" s="31"/>
      <c r="N42" s="64"/>
      <c r="O42" s="64"/>
      <c r="P42" s="64"/>
    </row>
    <row r="43" spans="2:16" s="18" customFormat="1" ht="18" customHeight="1" x14ac:dyDescent="0.2">
      <c r="B43" s="69"/>
      <c r="C43" s="24"/>
      <c r="D43" s="16" t="s">
        <v>36</v>
      </c>
      <c r="E43" s="26"/>
      <c r="F43" s="27"/>
      <c r="G43" s="28"/>
      <c r="H43" s="26"/>
      <c r="I43" s="26"/>
      <c r="J43" s="26"/>
      <c r="K43" s="27"/>
      <c r="L43" s="28"/>
      <c r="M43" s="26"/>
      <c r="N43" s="29"/>
      <c r="O43" s="29"/>
      <c r="P43" s="29"/>
    </row>
    <row r="44" spans="2:16" s="18" customFormat="1" ht="18" customHeight="1" x14ac:dyDescent="0.2">
      <c r="B44" s="69"/>
      <c r="C44" s="24"/>
      <c r="D44" s="21" t="s">
        <v>37</v>
      </c>
      <c r="E44" s="34"/>
      <c r="F44" s="36"/>
      <c r="G44" s="37"/>
      <c r="H44" s="34"/>
      <c r="I44" s="34"/>
      <c r="J44" s="34"/>
      <c r="K44" s="36"/>
      <c r="L44" s="37"/>
      <c r="M44" s="34"/>
      <c r="N44" s="65"/>
      <c r="O44" s="65"/>
      <c r="P44" s="65"/>
    </row>
    <row r="45" spans="2:16" s="18" customFormat="1" ht="18" customHeight="1" x14ac:dyDescent="0.2">
      <c r="B45" s="69"/>
      <c r="C45" s="24"/>
      <c r="D45" s="40" t="s">
        <v>46</v>
      </c>
      <c r="E45" s="35">
        <f>SUM(E25:E44)</f>
        <v>0</v>
      </c>
      <c r="F45" s="35">
        <f t="shared" ref="F45:P45" si="2">SUM(F25:F44)</f>
        <v>0</v>
      </c>
      <c r="G45" s="35">
        <f t="shared" si="2"/>
        <v>0</v>
      </c>
      <c r="H45" s="35">
        <f t="shared" si="2"/>
        <v>0</v>
      </c>
      <c r="I45" s="35">
        <f t="shared" si="2"/>
        <v>0</v>
      </c>
      <c r="J45" s="35">
        <f t="shared" si="2"/>
        <v>0</v>
      </c>
      <c r="K45" s="35">
        <f t="shared" si="2"/>
        <v>0</v>
      </c>
      <c r="L45" s="35">
        <f t="shared" si="2"/>
        <v>0</v>
      </c>
      <c r="M45" s="35">
        <f t="shared" si="2"/>
        <v>0</v>
      </c>
      <c r="N45" s="35">
        <f t="shared" si="2"/>
        <v>0</v>
      </c>
      <c r="O45" s="35">
        <f t="shared" si="2"/>
        <v>0</v>
      </c>
      <c r="P45" s="35">
        <f t="shared" si="2"/>
        <v>0</v>
      </c>
    </row>
    <row r="46" spans="2:16" s="18" customFormat="1" ht="18" customHeight="1" x14ac:dyDescent="0.2">
      <c r="B46" s="69"/>
      <c r="C46" s="24"/>
      <c r="D46" s="16"/>
      <c r="E46" s="26"/>
      <c r="F46" s="26"/>
      <c r="G46" s="26"/>
      <c r="H46" s="26"/>
      <c r="I46" s="26"/>
      <c r="J46" s="26"/>
      <c r="K46" s="26"/>
      <c r="L46" s="26"/>
      <c r="M46" s="26"/>
      <c r="N46" s="26"/>
      <c r="O46" s="26"/>
      <c r="P46" s="26"/>
    </row>
    <row r="47" spans="2:16" s="18" customFormat="1" ht="36" customHeight="1" thickBot="1" x14ac:dyDescent="0.25">
      <c r="B47" s="70"/>
      <c r="C47" s="47"/>
      <c r="D47" s="48" t="s">
        <v>38</v>
      </c>
      <c r="E47" s="49">
        <f>E23-E45</f>
        <v>0</v>
      </c>
      <c r="F47" s="49">
        <f t="shared" ref="F47:P47" si="3">F23-F45</f>
        <v>0</v>
      </c>
      <c r="G47" s="49">
        <f t="shared" si="3"/>
        <v>0</v>
      </c>
      <c r="H47" s="49">
        <f t="shared" si="3"/>
        <v>0</v>
      </c>
      <c r="I47" s="49">
        <f t="shared" si="3"/>
        <v>0</v>
      </c>
      <c r="J47" s="49">
        <f t="shared" si="3"/>
        <v>0</v>
      </c>
      <c r="K47" s="49">
        <f t="shared" si="3"/>
        <v>0</v>
      </c>
      <c r="L47" s="49">
        <f t="shared" si="3"/>
        <v>0</v>
      </c>
      <c r="M47" s="49">
        <f t="shared" si="3"/>
        <v>0</v>
      </c>
      <c r="N47" s="49">
        <f t="shared" si="3"/>
        <v>0</v>
      </c>
      <c r="O47" s="49">
        <f t="shared" si="3"/>
        <v>0</v>
      </c>
      <c r="P47" s="49">
        <f t="shared" si="3"/>
        <v>0</v>
      </c>
    </row>
    <row r="48" spans="2:16" s="18" customFormat="1" ht="18" customHeight="1" thickBot="1" x14ac:dyDescent="0.25">
      <c r="B48" s="55"/>
      <c r="C48" s="55"/>
      <c r="D48" s="56"/>
      <c r="E48" s="57"/>
      <c r="F48" s="57"/>
      <c r="G48" s="57"/>
      <c r="H48" s="57"/>
      <c r="I48" s="57"/>
      <c r="J48" s="57"/>
      <c r="K48" s="57"/>
      <c r="L48" s="57"/>
      <c r="M48" s="57"/>
      <c r="N48" s="57"/>
      <c r="O48" s="57"/>
      <c r="P48" s="57"/>
    </row>
    <row r="49" spans="2:16" s="18" customFormat="1" ht="18" customHeight="1" x14ac:dyDescent="0.2">
      <c r="B49" s="69" t="s">
        <v>39</v>
      </c>
      <c r="C49" s="50"/>
      <c r="D49" s="16" t="s">
        <v>65</v>
      </c>
      <c r="E49" s="26"/>
      <c r="F49" s="26"/>
      <c r="G49" s="26"/>
      <c r="H49" s="26"/>
      <c r="I49" s="26"/>
      <c r="J49" s="26"/>
      <c r="K49" s="26"/>
      <c r="L49" s="26"/>
      <c r="M49" s="26"/>
      <c r="N49" s="26"/>
      <c r="O49" s="26"/>
      <c r="P49" s="26"/>
    </row>
    <row r="50" spans="2:16" s="18" customFormat="1" ht="18" customHeight="1" x14ac:dyDescent="0.2">
      <c r="B50" s="69"/>
      <c r="C50" s="50"/>
      <c r="D50" s="20" t="s">
        <v>66</v>
      </c>
      <c r="E50" s="20"/>
      <c r="F50" s="20"/>
      <c r="G50" s="20"/>
      <c r="H50" s="20"/>
      <c r="I50" s="20"/>
      <c r="J50" s="20"/>
      <c r="K50" s="20"/>
      <c r="L50" s="20"/>
      <c r="M50" s="20"/>
      <c r="N50" s="20"/>
      <c r="O50" s="20"/>
      <c r="P50" s="20"/>
    </row>
    <row r="51" spans="2:16" s="18" customFormat="1" ht="18" customHeight="1" x14ac:dyDescent="0.2">
      <c r="B51" s="69"/>
      <c r="C51" s="50"/>
      <c r="D51" s="16" t="s">
        <v>67</v>
      </c>
      <c r="E51" s="26"/>
      <c r="F51" s="26"/>
      <c r="G51" s="26"/>
      <c r="H51" s="26"/>
      <c r="I51" s="26"/>
      <c r="J51" s="26"/>
      <c r="K51" s="26"/>
      <c r="L51" s="26"/>
      <c r="M51" s="26"/>
      <c r="N51" s="26"/>
      <c r="O51" s="26"/>
      <c r="P51" s="26"/>
    </row>
    <row r="52" spans="2:16" s="18" customFormat="1" ht="18" customHeight="1" x14ac:dyDescent="0.2">
      <c r="B52" s="69"/>
      <c r="C52" s="50"/>
      <c r="D52" s="20" t="s">
        <v>68</v>
      </c>
      <c r="E52" s="20"/>
      <c r="F52" s="20"/>
      <c r="G52" s="20"/>
      <c r="H52" s="20"/>
      <c r="I52" s="20"/>
      <c r="J52" s="20"/>
      <c r="K52" s="20"/>
      <c r="L52" s="20"/>
      <c r="M52" s="20"/>
      <c r="N52" s="20"/>
      <c r="O52" s="20"/>
      <c r="P52" s="20"/>
    </row>
    <row r="53" spans="2:16" s="18" customFormat="1" ht="18" customHeight="1" x14ac:dyDescent="0.2">
      <c r="B53" s="69"/>
      <c r="C53" s="50"/>
      <c r="D53" s="19" t="s">
        <v>69</v>
      </c>
      <c r="E53" s="38"/>
      <c r="F53" s="38"/>
      <c r="G53" s="38"/>
      <c r="H53" s="38"/>
      <c r="I53" s="38"/>
      <c r="J53" s="38"/>
      <c r="K53" s="38"/>
      <c r="L53" s="38"/>
      <c r="M53" s="38"/>
      <c r="N53" s="38"/>
      <c r="O53" s="38"/>
      <c r="P53" s="38"/>
    </row>
    <row r="54" spans="2:16" s="18" customFormat="1" ht="18" customHeight="1" x14ac:dyDescent="0.2">
      <c r="B54" s="69"/>
      <c r="C54" s="50"/>
      <c r="D54" s="40" t="s">
        <v>47</v>
      </c>
      <c r="E54" s="26">
        <f>SUM(E49:E53)</f>
        <v>0</v>
      </c>
      <c r="F54" s="26">
        <f t="shared" ref="F54:P54" si="4">SUM(F49:F53)</f>
        <v>0</v>
      </c>
      <c r="G54" s="26">
        <f t="shared" si="4"/>
        <v>0</v>
      </c>
      <c r="H54" s="26">
        <f t="shared" si="4"/>
        <v>0</v>
      </c>
      <c r="I54" s="26">
        <f t="shared" si="4"/>
        <v>0</v>
      </c>
      <c r="J54" s="26">
        <f t="shared" si="4"/>
        <v>0</v>
      </c>
      <c r="K54" s="26">
        <f t="shared" si="4"/>
        <v>0</v>
      </c>
      <c r="L54" s="26">
        <f t="shared" si="4"/>
        <v>0</v>
      </c>
      <c r="M54" s="26">
        <f t="shared" si="4"/>
        <v>0</v>
      </c>
      <c r="N54" s="26">
        <f t="shared" si="4"/>
        <v>0</v>
      </c>
      <c r="O54" s="26">
        <f t="shared" si="4"/>
        <v>0</v>
      </c>
      <c r="P54" s="26">
        <f t="shared" si="4"/>
        <v>0</v>
      </c>
    </row>
    <row r="55" spans="2:16" s="18" customFormat="1" ht="18" customHeight="1" x14ac:dyDescent="0.2">
      <c r="B55" s="69"/>
      <c r="C55" s="50"/>
      <c r="D55" s="16"/>
      <c r="E55" s="26"/>
      <c r="F55" s="26"/>
      <c r="G55" s="26"/>
      <c r="H55" s="26"/>
      <c r="I55" s="26"/>
      <c r="J55" s="26"/>
      <c r="K55" s="26"/>
      <c r="L55" s="26"/>
      <c r="M55" s="26"/>
      <c r="N55" s="26"/>
      <c r="O55" s="26"/>
      <c r="P55" s="26"/>
    </row>
    <row r="56" spans="2:16" s="18" customFormat="1" ht="18" customHeight="1" x14ac:dyDescent="0.2">
      <c r="B56" s="69"/>
      <c r="C56" s="50"/>
      <c r="D56" s="16" t="s">
        <v>70</v>
      </c>
      <c r="E56" s="26"/>
      <c r="F56" s="26"/>
      <c r="G56" s="26"/>
      <c r="H56" s="26"/>
      <c r="I56" s="26"/>
      <c r="J56" s="26"/>
      <c r="K56" s="26"/>
      <c r="L56" s="26"/>
      <c r="M56" s="26"/>
      <c r="N56" s="26"/>
      <c r="O56" s="26"/>
      <c r="P56" s="26"/>
    </row>
    <row r="57" spans="2:16" s="18" customFormat="1" ht="18" customHeight="1" x14ac:dyDescent="0.2">
      <c r="B57" s="69"/>
      <c r="C57" s="50"/>
      <c r="D57" s="20" t="s">
        <v>71</v>
      </c>
      <c r="E57" s="20"/>
      <c r="F57" s="20"/>
      <c r="G57" s="20"/>
      <c r="H57" s="20"/>
      <c r="I57" s="20"/>
      <c r="J57" s="20"/>
      <c r="K57" s="20"/>
      <c r="L57" s="20"/>
      <c r="M57" s="20"/>
      <c r="N57" s="20"/>
      <c r="O57" s="20"/>
      <c r="P57" s="20"/>
    </row>
    <row r="58" spans="2:16" s="18" customFormat="1" ht="18" customHeight="1" x14ac:dyDescent="0.2">
      <c r="B58" s="69"/>
      <c r="C58" s="50"/>
      <c r="D58" s="16" t="s">
        <v>72</v>
      </c>
      <c r="E58" s="26"/>
      <c r="F58" s="26"/>
      <c r="G58" s="26"/>
      <c r="H58" s="26"/>
      <c r="I58" s="26"/>
      <c r="J58" s="26"/>
      <c r="K58" s="26"/>
      <c r="L58" s="26"/>
      <c r="M58" s="26"/>
      <c r="N58" s="26"/>
      <c r="O58" s="26"/>
      <c r="P58" s="26"/>
    </row>
    <row r="59" spans="2:16" s="18" customFormat="1" ht="18" customHeight="1" x14ac:dyDescent="0.2">
      <c r="B59" s="69"/>
      <c r="C59" s="50"/>
      <c r="D59" s="20" t="s">
        <v>73</v>
      </c>
      <c r="E59" s="20"/>
      <c r="F59" s="20"/>
      <c r="G59" s="20"/>
      <c r="H59" s="20"/>
      <c r="I59" s="20"/>
      <c r="J59" s="20"/>
      <c r="K59" s="20"/>
      <c r="L59" s="20"/>
      <c r="M59" s="20"/>
      <c r="N59" s="20"/>
      <c r="O59" s="20"/>
      <c r="P59" s="20"/>
    </row>
    <row r="60" spans="2:16" s="18" customFormat="1" ht="18" customHeight="1" x14ac:dyDescent="0.2">
      <c r="B60" s="69"/>
      <c r="C60" s="50"/>
      <c r="D60" s="19" t="s">
        <v>74</v>
      </c>
      <c r="E60" s="38"/>
      <c r="F60" s="38"/>
      <c r="G60" s="38"/>
      <c r="H60" s="38"/>
      <c r="I60" s="38"/>
      <c r="J60" s="38"/>
      <c r="K60" s="38"/>
      <c r="L60" s="38"/>
      <c r="M60" s="38"/>
      <c r="N60" s="38"/>
      <c r="O60" s="38"/>
      <c r="P60" s="38"/>
    </row>
    <row r="61" spans="2:16" s="18" customFormat="1" ht="18" customHeight="1" x14ac:dyDescent="0.2">
      <c r="B61" s="69"/>
      <c r="C61" s="50"/>
      <c r="D61" s="40" t="s">
        <v>48</v>
      </c>
      <c r="E61" s="26">
        <f>SUM(E56:E60)</f>
        <v>0</v>
      </c>
      <c r="F61" s="26">
        <f t="shared" ref="F61" si="5">SUM(F56:F60)</f>
        <v>0</v>
      </c>
      <c r="G61" s="26">
        <f t="shared" ref="G61" si="6">SUM(G56:G60)</f>
        <v>0</v>
      </c>
      <c r="H61" s="26">
        <f t="shared" ref="H61" si="7">SUM(H56:H60)</f>
        <v>0</v>
      </c>
      <c r="I61" s="26">
        <f t="shared" ref="I61" si="8">SUM(I56:I60)</f>
        <v>0</v>
      </c>
      <c r="J61" s="26">
        <f t="shared" ref="J61" si="9">SUM(J56:J60)</f>
        <v>0</v>
      </c>
      <c r="K61" s="26">
        <f t="shared" ref="K61" si="10">SUM(K56:K60)</f>
        <v>0</v>
      </c>
      <c r="L61" s="26">
        <f t="shared" ref="L61" si="11">SUM(L56:L60)</f>
        <v>0</v>
      </c>
      <c r="M61" s="26">
        <f t="shared" ref="M61" si="12">SUM(M56:M60)</f>
        <v>0</v>
      </c>
      <c r="N61" s="26">
        <f t="shared" ref="N61" si="13">SUM(N56:N60)</f>
        <v>0</v>
      </c>
      <c r="O61" s="26">
        <f t="shared" ref="O61" si="14">SUM(O56:O60)</f>
        <v>0</v>
      </c>
      <c r="P61" s="26">
        <f t="shared" ref="P61" si="15">SUM(P56:P60)</f>
        <v>0</v>
      </c>
    </row>
    <row r="62" spans="2:16" s="18" customFormat="1" ht="18" customHeight="1" x14ac:dyDescent="0.2">
      <c r="B62" s="69"/>
      <c r="C62" s="50"/>
      <c r="D62" s="16"/>
      <c r="E62" s="26"/>
      <c r="F62" s="26"/>
      <c r="G62" s="26"/>
      <c r="H62" s="26"/>
      <c r="I62" s="26"/>
      <c r="J62" s="26"/>
      <c r="K62" s="26"/>
      <c r="L62" s="26"/>
      <c r="M62" s="26"/>
      <c r="N62" s="26"/>
      <c r="O62" s="26"/>
      <c r="P62" s="26"/>
    </row>
    <row r="63" spans="2:16" s="18" customFormat="1" ht="36" customHeight="1" thickBot="1" x14ac:dyDescent="0.25">
      <c r="B63" s="70"/>
      <c r="C63" s="51"/>
      <c r="D63" s="48" t="s">
        <v>39</v>
      </c>
      <c r="E63" s="49">
        <f>E54-E61</f>
        <v>0</v>
      </c>
      <c r="F63" s="49">
        <f t="shared" ref="F63:P63" si="16">F54-F61</f>
        <v>0</v>
      </c>
      <c r="G63" s="49">
        <f t="shared" si="16"/>
        <v>0</v>
      </c>
      <c r="H63" s="49">
        <f t="shared" si="16"/>
        <v>0</v>
      </c>
      <c r="I63" s="49">
        <f t="shared" si="16"/>
        <v>0</v>
      </c>
      <c r="J63" s="49">
        <f t="shared" si="16"/>
        <v>0</v>
      </c>
      <c r="K63" s="49">
        <f t="shared" si="16"/>
        <v>0</v>
      </c>
      <c r="L63" s="49">
        <f t="shared" si="16"/>
        <v>0</v>
      </c>
      <c r="M63" s="49">
        <f t="shared" si="16"/>
        <v>0</v>
      </c>
      <c r="N63" s="49">
        <f t="shared" si="16"/>
        <v>0</v>
      </c>
      <c r="O63" s="49">
        <f t="shared" si="16"/>
        <v>0</v>
      </c>
      <c r="P63" s="49">
        <f t="shared" si="16"/>
        <v>0</v>
      </c>
    </row>
    <row r="64" spans="2:16" s="18" customFormat="1" ht="18" customHeight="1" thickBot="1" x14ac:dyDescent="0.25">
      <c r="B64" s="55"/>
      <c r="C64" s="55"/>
      <c r="D64" s="56"/>
      <c r="E64" s="57"/>
      <c r="F64" s="57"/>
      <c r="G64" s="57"/>
      <c r="H64" s="57"/>
      <c r="I64" s="57"/>
      <c r="J64" s="57"/>
      <c r="K64" s="57"/>
      <c r="L64" s="57"/>
      <c r="M64" s="57"/>
      <c r="N64" s="57"/>
      <c r="O64" s="57"/>
      <c r="P64" s="57"/>
    </row>
    <row r="65" spans="2:16" s="18" customFormat="1" ht="18" customHeight="1" x14ac:dyDescent="0.2">
      <c r="B65" s="69" t="s">
        <v>40</v>
      </c>
      <c r="C65" s="50"/>
      <c r="D65" s="16" t="s">
        <v>60</v>
      </c>
      <c r="E65" s="26"/>
      <c r="F65" s="26"/>
      <c r="G65" s="26"/>
      <c r="H65" s="26"/>
      <c r="I65" s="26"/>
      <c r="J65" s="26"/>
      <c r="K65" s="26"/>
      <c r="L65" s="26"/>
      <c r="M65" s="26"/>
      <c r="N65" s="26"/>
      <c r="O65" s="26"/>
      <c r="P65" s="26"/>
    </row>
    <row r="66" spans="2:16" s="18" customFormat="1" ht="18" customHeight="1" x14ac:dyDescent="0.2">
      <c r="B66" s="69"/>
      <c r="C66" s="50"/>
      <c r="D66" s="20" t="s">
        <v>61</v>
      </c>
      <c r="E66" s="20"/>
      <c r="F66" s="20"/>
      <c r="G66" s="20"/>
      <c r="H66" s="20"/>
      <c r="I66" s="20"/>
      <c r="J66" s="20"/>
      <c r="K66" s="20"/>
      <c r="L66" s="20"/>
      <c r="M66" s="20"/>
      <c r="N66" s="20"/>
      <c r="O66" s="20"/>
      <c r="P66" s="20"/>
    </row>
    <row r="67" spans="2:16" s="18" customFormat="1" ht="18" customHeight="1" x14ac:dyDescent="0.2">
      <c r="B67" s="69"/>
      <c r="C67" s="50"/>
      <c r="D67" s="16" t="s">
        <v>62</v>
      </c>
      <c r="E67" s="26"/>
      <c r="F67" s="26"/>
      <c r="G67" s="26"/>
      <c r="H67" s="26"/>
      <c r="I67" s="26"/>
      <c r="J67" s="26"/>
      <c r="K67" s="26"/>
      <c r="L67" s="26"/>
      <c r="M67" s="26"/>
      <c r="N67" s="26"/>
      <c r="O67" s="26"/>
      <c r="P67" s="26"/>
    </row>
    <row r="68" spans="2:16" s="18" customFormat="1" ht="18" customHeight="1" x14ac:dyDescent="0.2">
      <c r="B68" s="69"/>
      <c r="C68" s="50"/>
      <c r="D68" s="20" t="s">
        <v>63</v>
      </c>
      <c r="E68" s="20"/>
      <c r="F68" s="20"/>
      <c r="G68" s="20"/>
      <c r="H68" s="20"/>
      <c r="I68" s="20"/>
      <c r="J68" s="20"/>
      <c r="K68" s="20"/>
      <c r="L68" s="20"/>
      <c r="M68" s="20"/>
      <c r="N68" s="20"/>
      <c r="O68" s="20"/>
      <c r="P68" s="20"/>
    </row>
    <row r="69" spans="2:16" s="18" customFormat="1" ht="18" customHeight="1" x14ac:dyDescent="0.2">
      <c r="B69" s="69"/>
      <c r="C69" s="50"/>
      <c r="D69" s="19" t="s">
        <v>64</v>
      </c>
      <c r="E69" s="38"/>
      <c r="F69" s="38"/>
      <c r="G69" s="38"/>
      <c r="H69" s="38"/>
      <c r="I69" s="38"/>
      <c r="J69" s="38"/>
      <c r="K69" s="38"/>
      <c r="L69" s="38"/>
      <c r="M69" s="38"/>
      <c r="N69" s="38"/>
      <c r="O69" s="38"/>
      <c r="P69" s="38"/>
    </row>
    <row r="70" spans="2:16" s="18" customFormat="1" ht="18" customHeight="1" x14ac:dyDescent="0.2">
      <c r="B70" s="69"/>
      <c r="C70" s="50"/>
      <c r="D70" s="40" t="s">
        <v>49</v>
      </c>
      <c r="E70" s="26">
        <f>SUM(E65:E69)</f>
        <v>0</v>
      </c>
      <c r="F70" s="26">
        <f t="shared" ref="F70:P70" si="17">SUM(F65:F69)</f>
        <v>0</v>
      </c>
      <c r="G70" s="26">
        <f t="shared" si="17"/>
        <v>0</v>
      </c>
      <c r="H70" s="26">
        <f t="shared" si="17"/>
        <v>0</v>
      </c>
      <c r="I70" s="26">
        <f t="shared" si="17"/>
        <v>0</v>
      </c>
      <c r="J70" s="26">
        <f t="shared" si="17"/>
        <v>0</v>
      </c>
      <c r="K70" s="26">
        <f t="shared" si="17"/>
        <v>0</v>
      </c>
      <c r="L70" s="26">
        <f t="shared" si="17"/>
        <v>0</v>
      </c>
      <c r="M70" s="26">
        <f t="shared" si="17"/>
        <v>0</v>
      </c>
      <c r="N70" s="26">
        <f t="shared" si="17"/>
        <v>0</v>
      </c>
      <c r="O70" s="26">
        <f t="shared" si="17"/>
        <v>0</v>
      </c>
      <c r="P70" s="26">
        <f t="shared" si="17"/>
        <v>0</v>
      </c>
    </row>
    <row r="71" spans="2:16" s="18" customFormat="1" ht="18" customHeight="1" x14ac:dyDescent="0.2">
      <c r="B71" s="69"/>
      <c r="C71" s="50"/>
      <c r="D71" s="16"/>
      <c r="E71" s="26"/>
      <c r="F71" s="26"/>
      <c r="G71" s="26"/>
      <c r="H71" s="26"/>
      <c r="I71" s="26"/>
      <c r="J71" s="26"/>
      <c r="K71" s="26"/>
      <c r="L71" s="26"/>
      <c r="M71" s="26"/>
      <c r="N71" s="26"/>
      <c r="O71" s="26"/>
      <c r="P71" s="26"/>
    </row>
    <row r="72" spans="2:16" s="18" customFormat="1" ht="18" customHeight="1" x14ac:dyDescent="0.2">
      <c r="B72" s="69"/>
      <c r="C72" s="50"/>
      <c r="D72" s="16" t="s">
        <v>55</v>
      </c>
      <c r="E72" s="26"/>
      <c r="F72" s="26"/>
      <c r="G72" s="26"/>
      <c r="H72" s="26"/>
      <c r="I72" s="26"/>
      <c r="J72" s="26"/>
      <c r="K72" s="26"/>
      <c r="L72" s="26"/>
      <c r="M72" s="26"/>
      <c r="N72" s="26"/>
      <c r="O72" s="26"/>
      <c r="P72" s="26"/>
    </row>
    <row r="73" spans="2:16" s="18" customFormat="1" ht="18" customHeight="1" x14ac:dyDescent="0.2">
      <c r="B73" s="69"/>
      <c r="C73" s="50"/>
      <c r="D73" s="20" t="s">
        <v>56</v>
      </c>
      <c r="E73" s="20"/>
      <c r="F73" s="20"/>
      <c r="G73" s="20"/>
      <c r="H73" s="20"/>
      <c r="I73" s="20"/>
      <c r="J73" s="20"/>
      <c r="K73" s="20"/>
      <c r="L73" s="20"/>
      <c r="M73" s="20"/>
      <c r="N73" s="20"/>
      <c r="O73" s="20"/>
      <c r="P73" s="20"/>
    </row>
    <row r="74" spans="2:16" s="18" customFormat="1" ht="18" customHeight="1" x14ac:dyDescent="0.2">
      <c r="B74" s="69"/>
      <c r="C74" s="50"/>
      <c r="D74" s="16" t="s">
        <v>57</v>
      </c>
      <c r="E74" s="26"/>
      <c r="F74" s="26"/>
      <c r="G74" s="26"/>
      <c r="H74" s="26"/>
      <c r="I74" s="26"/>
      <c r="J74" s="26"/>
      <c r="K74" s="26"/>
      <c r="L74" s="26"/>
      <c r="M74" s="26"/>
      <c r="N74" s="26"/>
      <c r="O74" s="26"/>
      <c r="P74" s="26"/>
    </row>
    <row r="75" spans="2:16" s="18" customFormat="1" ht="18" customHeight="1" x14ac:dyDescent="0.2">
      <c r="B75" s="69"/>
      <c r="C75" s="50"/>
      <c r="D75" s="20" t="s">
        <v>58</v>
      </c>
      <c r="E75" s="20"/>
      <c r="F75" s="20"/>
      <c r="G75" s="20"/>
      <c r="H75" s="20"/>
      <c r="I75" s="20"/>
      <c r="J75" s="20"/>
      <c r="K75" s="20"/>
      <c r="L75" s="20"/>
      <c r="M75" s="20"/>
      <c r="N75" s="20"/>
      <c r="O75" s="20"/>
      <c r="P75" s="20"/>
    </row>
    <row r="76" spans="2:16" s="18" customFormat="1" ht="18" customHeight="1" x14ac:dyDescent="0.2">
      <c r="B76" s="69"/>
      <c r="C76" s="50"/>
      <c r="D76" s="19" t="s">
        <v>59</v>
      </c>
      <c r="E76" s="38"/>
      <c r="F76" s="38"/>
      <c r="G76" s="38"/>
      <c r="H76" s="38"/>
      <c r="I76" s="38"/>
      <c r="J76" s="38"/>
      <c r="K76" s="38"/>
      <c r="L76" s="38"/>
      <c r="M76" s="38"/>
      <c r="N76" s="38"/>
      <c r="O76" s="38"/>
      <c r="P76" s="38"/>
    </row>
    <row r="77" spans="2:16" s="18" customFormat="1" ht="18" customHeight="1" x14ac:dyDescent="0.2">
      <c r="B77" s="69"/>
      <c r="C77" s="50"/>
      <c r="D77" s="40" t="s">
        <v>50</v>
      </c>
      <c r="E77" s="26">
        <f>SUM(E72:E76)</f>
        <v>0</v>
      </c>
      <c r="F77" s="26">
        <f t="shared" ref="F77" si="18">SUM(F72:F76)</f>
        <v>0</v>
      </c>
      <c r="G77" s="26">
        <f t="shared" ref="G77" si="19">SUM(G72:G76)</f>
        <v>0</v>
      </c>
      <c r="H77" s="26">
        <f t="shared" ref="H77" si="20">SUM(H72:H76)</f>
        <v>0</v>
      </c>
      <c r="I77" s="26">
        <f t="shared" ref="I77" si="21">SUM(I72:I76)</f>
        <v>0</v>
      </c>
      <c r="J77" s="26">
        <f t="shared" ref="J77" si="22">SUM(J72:J76)</f>
        <v>0</v>
      </c>
      <c r="K77" s="26">
        <f t="shared" ref="K77" si="23">SUM(K72:K76)</f>
        <v>0</v>
      </c>
      <c r="L77" s="26">
        <f t="shared" ref="L77" si="24">SUM(L72:L76)</f>
        <v>0</v>
      </c>
      <c r="M77" s="26">
        <f t="shared" ref="M77" si="25">SUM(M72:M76)</f>
        <v>0</v>
      </c>
      <c r="N77" s="26">
        <f t="shared" ref="N77" si="26">SUM(N72:N76)</f>
        <v>0</v>
      </c>
      <c r="O77" s="26">
        <f t="shared" ref="O77" si="27">SUM(O72:O76)</f>
        <v>0</v>
      </c>
      <c r="P77" s="26">
        <f t="shared" ref="P77" si="28">SUM(P72:P76)</f>
        <v>0</v>
      </c>
    </row>
    <row r="78" spans="2:16" s="18" customFormat="1" ht="18" customHeight="1" x14ac:dyDescent="0.2">
      <c r="B78" s="69"/>
      <c r="C78" s="50"/>
      <c r="D78" s="16"/>
      <c r="E78" s="26"/>
      <c r="F78" s="26"/>
      <c r="G78" s="26"/>
      <c r="H78" s="26"/>
      <c r="I78" s="26"/>
      <c r="J78" s="26"/>
      <c r="K78" s="26"/>
      <c r="L78" s="26"/>
      <c r="M78" s="26"/>
      <c r="N78" s="26"/>
      <c r="O78" s="26"/>
      <c r="P78" s="26"/>
    </row>
    <row r="79" spans="2:16" s="18" customFormat="1" ht="36" customHeight="1" thickBot="1" x14ac:dyDescent="0.25">
      <c r="B79" s="70"/>
      <c r="C79" s="51"/>
      <c r="D79" s="48" t="s">
        <v>40</v>
      </c>
      <c r="E79" s="49">
        <f>E70-E77</f>
        <v>0</v>
      </c>
      <c r="F79" s="49">
        <f t="shared" ref="F79:P79" si="29">F70-F77</f>
        <v>0</v>
      </c>
      <c r="G79" s="49">
        <f t="shared" si="29"/>
        <v>0</v>
      </c>
      <c r="H79" s="49">
        <f t="shared" si="29"/>
        <v>0</v>
      </c>
      <c r="I79" s="49">
        <f t="shared" si="29"/>
        <v>0</v>
      </c>
      <c r="J79" s="49">
        <f t="shared" si="29"/>
        <v>0</v>
      </c>
      <c r="K79" s="49">
        <f t="shared" si="29"/>
        <v>0</v>
      </c>
      <c r="L79" s="49">
        <f t="shared" si="29"/>
        <v>0</v>
      </c>
      <c r="M79" s="49">
        <f t="shared" si="29"/>
        <v>0</v>
      </c>
      <c r="N79" s="49">
        <f t="shared" si="29"/>
        <v>0</v>
      </c>
      <c r="O79" s="49">
        <f t="shared" si="29"/>
        <v>0</v>
      </c>
      <c r="P79" s="49">
        <f t="shared" si="29"/>
        <v>0</v>
      </c>
    </row>
    <row r="80" spans="2:16" s="18" customFormat="1" ht="18" customHeight="1" x14ac:dyDescent="0.2">
      <c r="D80" s="16"/>
      <c r="E80" s="26"/>
      <c r="F80" s="26"/>
      <c r="G80" s="26"/>
      <c r="H80" s="26"/>
      <c r="I80" s="26"/>
      <c r="J80" s="26"/>
      <c r="K80" s="26"/>
      <c r="L80" s="26"/>
      <c r="M80" s="26"/>
      <c r="N80" s="26"/>
      <c r="O80" s="26"/>
      <c r="P80" s="26"/>
    </row>
    <row r="81" spans="4:16" s="18" customFormat="1" ht="18" customHeight="1" x14ac:dyDescent="0.2">
      <c r="D81" s="40" t="s">
        <v>42</v>
      </c>
      <c r="E81" s="35">
        <f>E47+E63+E79</f>
        <v>0</v>
      </c>
      <c r="F81" s="35">
        <f t="shared" ref="F81:P81" si="30">F47+F63+F79</f>
        <v>0</v>
      </c>
      <c r="G81" s="35">
        <f t="shared" si="30"/>
        <v>0</v>
      </c>
      <c r="H81" s="35">
        <f t="shared" si="30"/>
        <v>0</v>
      </c>
      <c r="I81" s="35">
        <f t="shared" si="30"/>
        <v>0</v>
      </c>
      <c r="J81" s="35">
        <f t="shared" si="30"/>
        <v>0</v>
      </c>
      <c r="K81" s="35">
        <f t="shared" si="30"/>
        <v>0</v>
      </c>
      <c r="L81" s="35">
        <f t="shared" si="30"/>
        <v>0</v>
      </c>
      <c r="M81" s="35">
        <f t="shared" si="30"/>
        <v>0</v>
      </c>
      <c r="N81" s="35">
        <f t="shared" si="30"/>
        <v>0</v>
      </c>
      <c r="O81" s="35">
        <f t="shared" si="30"/>
        <v>0</v>
      </c>
      <c r="P81" s="35">
        <f t="shared" si="30"/>
        <v>0</v>
      </c>
    </row>
    <row r="82" spans="4:16" s="18" customFormat="1" ht="18" customHeight="1" x14ac:dyDescent="0.2">
      <c r="D82" s="40"/>
      <c r="E82" s="35"/>
      <c r="F82" s="35"/>
      <c r="G82" s="35"/>
      <c r="H82" s="35"/>
      <c r="I82" s="35"/>
      <c r="J82" s="35"/>
      <c r="K82" s="35"/>
      <c r="L82" s="35"/>
      <c r="M82" s="35"/>
      <c r="N82" s="35"/>
      <c r="O82" s="35"/>
      <c r="P82" s="35"/>
    </row>
    <row r="83" spans="4:16" s="18" customFormat="1" ht="18" customHeight="1" x14ac:dyDescent="0.2">
      <c r="D83" s="22" t="s">
        <v>43</v>
      </c>
      <c r="E83" s="35">
        <f>E11+E81</f>
        <v>0</v>
      </c>
      <c r="F83" s="35">
        <f t="shared" ref="F83:P83" si="31">F11+F81</f>
        <v>0</v>
      </c>
      <c r="G83" s="35">
        <f t="shared" si="31"/>
        <v>0</v>
      </c>
      <c r="H83" s="35">
        <f t="shared" si="31"/>
        <v>0</v>
      </c>
      <c r="I83" s="35">
        <f t="shared" si="31"/>
        <v>0</v>
      </c>
      <c r="J83" s="35">
        <f t="shared" si="31"/>
        <v>0</v>
      </c>
      <c r="K83" s="35">
        <f t="shared" si="31"/>
        <v>0</v>
      </c>
      <c r="L83" s="35">
        <f t="shared" si="31"/>
        <v>0</v>
      </c>
      <c r="M83" s="35">
        <f t="shared" si="31"/>
        <v>0</v>
      </c>
      <c r="N83" s="35">
        <f t="shared" si="31"/>
        <v>0</v>
      </c>
      <c r="O83" s="35">
        <f t="shared" si="31"/>
        <v>0</v>
      </c>
      <c r="P83" s="35">
        <f t="shared" si="31"/>
        <v>0</v>
      </c>
    </row>
    <row r="84" spans="4:16" s="18" customFormat="1" ht="18" customHeight="1" x14ac:dyDescent="0.2">
      <c r="D84" s="16"/>
      <c r="E84" s="26"/>
      <c r="F84" s="26"/>
      <c r="G84" s="26"/>
      <c r="H84" s="26"/>
      <c r="I84" s="26"/>
      <c r="J84" s="26"/>
      <c r="K84" s="26"/>
      <c r="L84" s="26"/>
      <c r="M84" s="26"/>
      <c r="N84" s="26"/>
      <c r="O84" s="26"/>
      <c r="P84" s="26"/>
    </row>
    <row r="85" spans="4:16" s="18" customFormat="1" ht="18" customHeight="1" x14ac:dyDescent="0.2">
      <c r="D85" s="41" t="s">
        <v>53</v>
      </c>
      <c r="E85" s="43">
        <f>SUM(E47:P47)</f>
        <v>0</v>
      </c>
      <c r="F85" s="45" t="s">
        <v>118</v>
      </c>
      <c r="G85" s="26"/>
      <c r="H85" s="26"/>
      <c r="I85" s="26"/>
      <c r="J85" s="26"/>
      <c r="K85" s="26"/>
      <c r="L85" s="26"/>
      <c r="M85" s="26"/>
      <c r="N85" s="26"/>
      <c r="O85" s="26"/>
      <c r="P85" s="26"/>
    </row>
    <row r="86" spans="4:16" s="18" customFormat="1" ht="18" customHeight="1" x14ac:dyDescent="0.2">
      <c r="D86" s="41" t="s">
        <v>54</v>
      </c>
      <c r="E86" s="44" t="e">
        <f>(SUM(E23:P23)-SUM(E45:P45))/SUM(E23:P23)</f>
        <v>#DIV/0!</v>
      </c>
      <c r="F86" s="45" t="s">
        <v>140</v>
      </c>
      <c r="G86" s="26"/>
      <c r="H86" s="26"/>
      <c r="I86" s="26"/>
      <c r="J86" s="26"/>
      <c r="K86" s="26"/>
      <c r="L86" s="26"/>
      <c r="M86" s="26"/>
      <c r="N86" s="26"/>
      <c r="O86" s="26"/>
      <c r="P86" s="26"/>
    </row>
    <row r="87" spans="4:16" s="18" customFormat="1" ht="18" customHeight="1" x14ac:dyDescent="0.2">
      <c r="D87" s="16"/>
      <c r="E87" s="26"/>
      <c r="F87" s="26"/>
      <c r="G87" s="26"/>
      <c r="H87" s="26"/>
      <c r="I87" s="26"/>
      <c r="J87" s="26"/>
      <c r="K87" s="26"/>
      <c r="L87" s="26"/>
      <c r="M87" s="26"/>
      <c r="N87" s="26"/>
      <c r="O87" s="26"/>
      <c r="P87" s="26"/>
    </row>
    <row r="88" spans="4:16" s="18" customFormat="1" ht="18" customHeight="1" x14ac:dyDescent="0.2">
      <c r="D88" s="16"/>
      <c r="E88" s="26"/>
      <c r="F88" s="26"/>
      <c r="G88" s="26"/>
      <c r="H88" s="26"/>
      <c r="I88" s="26"/>
      <c r="J88" s="26"/>
      <c r="K88" s="26"/>
      <c r="L88" s="26"/>
      <c r="M88" s="26"/>
      <c r="N88" s="26"/>
      <c r="O88" s="26"/>
      <c r="P88" s="26"/>
    </row>
    <row r="89" spans="4:16" s="18" customFormat="1" ht="18" customHeight="1" x14ac:dyDescent="0.2">
      <c r="D89" s="16"/>
      <c r="E89" s="26"/>
      <c r="F89" s="26"/>
      <c r="G89" s="26"/>
      <c r="H89" s="26"/>
      <c r="I89" s="26"/>
      <c r="J89" s="26"/>
      <c r="K89" s="26"/>
      <c r="L89" s="26"/>
      <c r="M89" s="26"/>
      <c r="N89" s="26"/>
      <c r="O89" s="26"/>
      <c r="P89" s="26"/>
    </row>
    <row r="90" spans="4:16" s="18" customFormat="1" ht="18" customHeight="1" x14ac:dyDescent="0.2">
      <c r="D90" s="16"/>
      <c r="E90" s="26"/>
      <c r="F90" s="26"/>
      <c r="G90" s="26"/>
      <c r="H90" s="26"/>
      <c r="I90" s="26"/>
      <c r="J90" s="26"/>
      <c r="K90" s="26"/>
      <c r="L90" s="26"/>
      <c r="M90" s="26"/>
      <c r="N90" s="26"/>
      <c r="O90" s="26"/>
      <c r="P90" s="26"/>
    </row>
    <row r="91" spans="4:16" s="18" customFormat="1" ht="18" customHeight="1" x14ac:dyDescent="0.2">
      <c r="D91" s="16"/>
      <c r="E91" s="26"/>
      <c r="F91" s="26"/>
      <c r="G91" s="26"/>
      <c r="H91" s="26"/>
      <c r="I91" s="26"/>
      <c r="J91" s="26"/>
      <c r="K91" s="26"/>
      <c r="L91" s="26"/>
      <c r="M91" s="26"/>
      <c r="N91" s="26"/>
      <c r="O91" s="26"/>
      <c r="P91" s="26"/>
    </row>
    <row r="92" spans="4:16" s="18" customFormat="1" ht="18" customHeight="1" x14ac:dyDescent="0.2">
      <c r="D92" s="16"/>
      <c r="E92" s="26"/>
      <c r="F92" s="26"/>
      <c r="G92" s="26"/>
      <c r="H92" s="26"/>
      <c r="I92" s="26"/>
      <c r="J92" s="26"/>
      <c r="K92" s="26"/>
      <c r="L92" s="26"/>
      <c r="M92" s="26"/>
      <c r="N92" s="26"/>
      <c r="O92" s="26"/>
      <c r="P92" s="26"/>
    </row>
    <row r="93" spans="4:16" s="18" customFormat="1" ht="18" customHeight="1" x14ac:dyDescent="0.2">
      <c r="D93" s="16"/>
      <c r="E93" s="26"/>
      <c r="F93" s="26"/>
      <c r="G93" s="26"/>
      <c r="H93" s="26"/>
      <c r="I93" s="26"/>
      <c r="J93" s="26"/>
      <c r="K93" s="26"/>
      <c r="L93" s="26"/>
      <c r="M93" s="26"/>
      <c r="N93" s="26"/>
      <c r="O93" s="26"/>
      <c r="P93" s="26"/>
    </row>
    <row r="94" spans="4:16" s="18" customFormat="1" ht="18" customHeight="1" x14ac:dyDescent="0.2">
      <c r="D94" s="16"/>
      <c r="E94" s="26"/>
      <c r="F94" s="26"/>
      <c r="G94" s="26"/>
      <c r="H94" s="26"/>
      <c r="I94" s="26"/>
      <c r="J94" s="26"/>
      <c r="K94" s="26"/>
      <c r="L94" s="26"/>
      <c r="M94" s="26"/>
      <c r="N94" s="26"/>
      <c r="O94" s="26"/>
      <c r="P94" s="26"/>
    </row>
    <row r="95" spans="4:16" s="18" customFormat="1" ht="18" customHeight="1" x14ac:dyDescent="0.2">
      <c r="D95" s="13"/>
      <c r="E95" s="39"/>
      <c r="F95" s="39"/>
      <c r="G95" s="39"/>
      <c r="H95" s="39"/>
      <c r="I95" s="39"/>
      <c r="J95" s="39"/>
      <c r="K95" s="39"/>
      <c r="L95" s="39"/>
      <c r="M95" s="39"/>
      <c r="N95" s="39"/>
      <c r="O95" s="39"/>
      <c r="P95" s="39"/>
    </row>
    <row r="96" spans="4:16" s="18" customFormat="1" ht="18" customHeight="1" x14ac:dyDescent="0.2">
      <c r="D96" s="13"/>
      <c r="E96" s="39"/>
      <c r="F96" s="39"/>
      <c r="G96" s="39"/>
      <c r="H96" s="39"/>
      <c r="I96" s="39"/>
      <c r="J96" s="39"/>
      <c r="K96" s="39"/>
      <c r="L96" s="39"/>
      <c r="M96" s="39"/>
      <c r="N96" s="39"/>
      <c r="O96" s="39"/>
      <c r="P96" s="39"/>
    </row>
    <row r="97" spans="4:16" s="18" customFormat="1" ht="18" customHeight="1" x14ac:dyDescent="0.2">
      <c r="D97" s="13"/>
      <c r="E97" s="39"/>
      <c r="F97" s="39"/>
      <c r="G97" s="39"/>
      <c r="H97" s="39"/>
      <c r="I97" s="39"/>
      <c r="J97" s="39"/>
      <c r="K97" s="39"/>
      <c r="L97" s="39"/>
      <c r="M97" s="39"/>
      <c r="N97" s="39"/>
      <c r="O97" s="39"/>
      <c r="P97" s="39"/>
    </row>
    <row r="98" spans="4:16" s="18" customFormat="1" ht="18" customHeight="1" x14ac:dyDescent="0.2">
      <c r="D98" s="13"/>
      <c r="E98" s="39"/>
      <c r="F98" s="39"/>
      <c r="G98" s="39"/>
      <c r="H98" s="39"/>
      <c r="I98" s="39"/>
      <c r="J98" s="39"/>
      <c r="K98" s="39"/>
      <c r="L98" s="39"/>
      <c r="M98" s="39"/>
      <c r="N98" s="39"/>
      <c r="O98" s="39"/>
      <c r="P98" s="39"/>
    </row>
    <row r="99" spans="4:16" s="18" customFormat="1" ht="18" customHeight="1" x14ac:dyDescent="0.2">
      <c r="D99" s="13"/>
      <c r="E99" s="39"/>
      <c r="F99" s="39"/>
      <c r="G99" s="39"/>
      <c r="H99" s="39"/>
      <c r="I99" s="39"/>
      <c r="J99" s="39"/>
      <c r="K99" s="39"/>
      <c r="L99" s="39"/>
      <c r="M99" s="39"/>
      <c r="N99" s="39"/>
      <c r="O99" s="39"/>
      <c r="P99" s="39"/>
    </row>
    <row r="100" spans="4:16" s="18" customFormat="1" ht="18" customHeight="1" x14ac:dyDescent="0.2">
      <c r="D100" s="13"/>
      <c r="E100" s="39"/>
      <c r="F100" s="39"/>
      <c r="G100" s="39"/>
      <c r="H100" s="39"/>
      <c r="I100" s="39"/>
      <c r="J100" s="39"/>
      <c r="K100" s="39"/>
      <c r="L100" s="39"/>
      <c r="M100" s="39"/>
      <c r="N100" s="39"/>
      <c r="O100" s="39"/>
      <c r="P100" s="39"/>
    </row>
    <row r="101" spans="4:16" s="18" customFormat="1" ht="18" customHeight="1" x14ac:dyDescent="0.2">
      <c r="D101" s="13"/>
      <c r="E101" s="39"/>
      <c r="F101" s="39"/>
      <c r="G101" s="39"/>
      <c r="H101" s="39"/>
      <c r="I101" s="39"/>
      <c r="J101" s="39"/>
      <c r="K101" s="39"/>
      <c r="L101" s="39"/>
      <c r="M101" s="39"/>
      <c r="N101" s="39"/>
      <c r="O101" s="39"/>
      <c r="P101" s="39"/>
    </row>
    <row r="102" spans="4:16" s="18" customFormat="1" ht="18" customHeight="1" x14ac:dyDescent="0.2">
      <c r="D102" s="13"/>
      <c r="E102" s="39"/>
      <c r="F102" s="39"/>
      <c r="G102" s="39"/>
      <c r="H102" s="39"/>
      <c r="I102" s="39"/>
      <c r="J102" s="39"/>
      <c r="K102" s="39"/>
      <c r="L102" s="39"/>
      <c r="M102" s="39"/>
      <c r="N102" s="39"/>
      <c r="O102" s="39"/>
      <c r="P102" s="39"/>
    </row>
    <row r="103" spans="4:16" s="18" customFormat="1" ht="18" customHeight="1" x14ac:dyDescent="0.2">
      <c r="D103" s="13"/>
      <c r="E103" s="13"/>
      <c r="F103" s="13"/>
      <c r="G103" s="13"/>
      <c r="H103" s="13"/>
      <c r="I103" s="13"/>
      <c r="J103" s="13"/>
      <c r="K103" s="13"/>
      <c r="L103" s="13"/>
      <c r="M103" s="13"/>
      <c r="N103" s="13"/>
      <c r="O103" s="13"/>
      <c r="P103" s="13"/>
    </row>
    <row r="104" spans="4:16" s="18" customFormat="1" ht="18" customHeight="1" x14ac:dyDescent="0.2">
      <c r="D104" s="13"/>
      <c r="E104" s="13"/>
      <c r="F104" s="13"/>
      <c r="G104" s="13"/>
      <c r="H104" s="13"/>
      <c r="I104" s="13"/>
      <c r="J104" s="13"/>
      <c r="K104" s="13"/>
      <c r="L104" s="13"/>
      <c r="M104" s="13"/>
      <c r="N104" s="13"/>
      <c r="O104" s="13"/>
      <c r="P104" s="13"/>
    </row>
    <row r="105" spans="4:16" s="18" customFormat="1" ht="18" customHeight="1" x14ac:dyDescent="0.2">
      <c r="D105" s="13"/>
      <c r="E105" s="13"/>
      <c r="F105" s="13"/>
      <c r="G105" s="13"/>
      <c r="H105" s="13"/>
      <c r="I105" s="13"/>
      <c r="J105" s="13"/>
      <c r="K105" s="13"/>
      <c r="L105" s="13"/>
      <c r="M105" s="13"/>
      <c r="N105" s="13"/>
      <c r="O105" s="13"/>
      <c r="P105" s="13"/>
    </row>
    <row r="106" spans="4:16" s="18" customFormat="1" ht="18" customHeight="1" x14ac:dyDescent="0.2">
      <c r="D106" s="13"/>
      <c r="E106" s="13"/>
      <c r="F106" s="13"/>
      <c r="G106" s="13"/>
      <c r="H106" s="13"/>
      <c r="I106" s="13"/>
      <c r="J106" s="13"/>
      <c r="K106" s="13"/>
      <c r="L106" s="13"/>
      <c r="M106" s="13"/>
      <c r="N106" s="13"/>
      <c r="O106" s="13"/>
      <c r="P106" s="13"/>
    </row>
    <row r="107" spans="4:16" s="18" customFormat="1" ht="18" customHeight="1" x14ac:dyDescent="0.2">
      <c r="D107" s="13"/>
      <c r="E107" s="13"/>
      <c r="F107" s="13"/>
      <c r="G107" s="13"/>
      <c r="H107" s="13"/>
      <c r="I107" s="13"/>
      <c r="J107" s="13"/>
      <c r="K107" s="13"/>
      <c r="L107" s="13"/>
      <c r="M107" s="13"/>
      <c r="N107" s="13"/>
      <c r="O107" s="13"/>
      <c r="P107" s="13"/>
    </row>
    <row r="108" spans="4:16" s="18" customFormat="1" ht="18" customHeight="1" x14ac:dyDescent="0.2">
      <c r="D108" s="13"/>
      <c r="E108" s="13"/>
      <c r="F108" s="13"/>
      <c r="G108" s="13"/>
      <c r="H108" s="13"/>
      <c r="I108" s="13"/>
      <c r="J108" s="13"/>
      <c r="K108" s="13"/>
      <c r="L108" s="13"/>
      <c r="M108" s="13"/>
      <c r="N108" s="13"/>
      <c r="O108" s="13"/>
      <c r="P108" s="13"/>
    </row>
    <row r="109" spans="4:16" s="18" customFormat="1" ht="18" customHeight="1" x14ac:dyDescent="0.2">
      <c r="D109" s="13"/>
      <c r="E109" s="13"/>
      <c r="F109" s="13"/>
      <c r="G109" s="13"/>
      <c r="H109" s="13"/>
      <c r="I109" s="13"/>
      <c r="J109" s="13"/>
      <c r="K109" s="13"/>
      <c r="L109" s="13"/>
      <c r="M109" s="13"/>
      <c r="N109" s="13"/>
      <c r="O109" s="13"/>
      <c r="P109" s="13"/>
    </row>
    <row r="110" spans="4:16" s="18" customFormat="1" ht="18" customHeight="1" x14ac:dyDescent="0.2">
      <c r="D110" s="13"/>
      <c r="E110" s="13"/>
      <c r="F110" s="13"/>
      <c r="G110" s="13"/>
      <c r="H110" s="13"/>
      <c r="I110" s="13"/>
      <c r="J110" s="13"/>
      <c r="K110" s="13"/>
      <c r="L110" s="13"/>
      <c r="M110" s="13"/>
      <c r="N110" s="13"/>
      <c r="O110" s="13"/>
      <c r="P110" s="13"/>
    </row>
    <row r="111" spans="4:16" s="18" customFormat="1" ht="18" customHeight="1" x14ac:dyDescent="0.2">
      <c r="D111" s="13"/>
      <c r="E111" s="13"/>
      <c r="F111" s="13"/>
      <c r="G111" s="13"/>
      <c r="H111" s="13"/>
      <c r="I111" s="13"/>
      <c r="J111" s="13"/>
      <c r="K111" s="13"/>
      <c r="L111" s="13"/>
      <c r="M111" s="13"/>
      <c r="N111" s="13"/>
      <c r="O111" s="13"/>
      <c r="P111" s="13"/>
    </row>
    <row r="112" spans="4:16" s="18" customFormat="1" ht="18" customHeight="1" x14ac:dyDescent="0.2">
      <c r="D112" s="13"/>
      <c r="E112" s="13"/>
      <c r="F112" s="13"/>
      <c r="G112" s="13"/>
      <c r="H112" s="13"/>
      <c r="I112" s="13"/>
      <c r="J112" s="13"/>
      <c r="K112" s="13"/>
      <c r="L112" s="13"/>
      <c r="M112" s="13"/>
      <c r="N112" s="13"/>
      <c r="O112" s="13"/>
      <c r="P112" s="13"/>
    </row>
    <row r="113" spans="4:16" s="18" customFormat="1" ht="18" customHeight="1" x14ac:dyDescent="0.2">
      <c r="D113" s="13"/>
      <c r="E113" s="13"/>
      <c r="F113" s="13"/>
      <c r="G113" s="13"/>
      <c r="H113" s="13"/>
      <c r="I113" s="13"/>
      <c r="J113" s="13"/>
      <c r="K113" s="13"/>
      <c r="L113" s="13"/>
      <c r="M113" s="13"/>
      <c r="N113" s="13"/>
      <c r="O113" s="13"/>
      <c r="P113" s="13"/>
    </row>
    <row r="114" spans="4:16" s="18" customFormat="1" ht="18" customHeight="1" x14ac:dyDescent="0.2">
      <c r="D114" s="13"/>
      <c r="E114" s="13"/>
      <c r="F114" s="13"/>
      <c r="G114" s="13"/>
      <c r="H114" s="13"/>
      <c r="I114" s="13"/>
      <c r="J114" s="13"/>
      <c r="K114" s="13"/>
      <c r="L114" s="13"/>
      <c r="M114" s="13"/>
      <c r="N114" s="13"/>
      <c r="O114" s="13"/>
      <c r="P114" s="13"/>
    </row>
    <row r="115" spans="4:16" s="18" customFormat="1" ht="18" customHeight="1" x14ac:dyDescent="0.2">
      <c r="D115" s="13"/>
      <c r="E115" s="13"/>
      <c r="F115" s="13"/>
      <c r="G115" s="13"/>
      <c r="H115" s="13"/>
      <c r="I115" s="13"/>
      <c r="J115" s="13"/>
      <c r="K115" s="13"/>
      <c r="L115" s="13"/>
      <c r="M115" s="13"/>
      <c r="N115" s="13"/>
      <c r="O115" s="13"/>
      <c r="P115" s="13"/>
    </row>
    <row r="116" spans="4:16" s="18" customFormat="1" ht="18" customHeight="1" x14ac:dyDescent="0.2">
      <c r="D116" s="13"/>
      <c r="E116" s="13"/>
      <c r="F116" s="13"/>
      <c r="G116" s="13"/>
      <c r="H116" s="13"/>
      <c r="I116" s="13"/>
      <c r="J116" s="13"/>
      <c r="K116" s="13"/>
      <c r="L116" s="13"/>
      <c r="M116" s="13"/>
      <c r="N116" s="13"/>
      <c r="O116" s="13"/>
      <c r="P116" s="13"/>
    </row>
    <row r="117" spans="4:16" s="18" customFormat="1" ht="18" customHeight="1" x14ac:dyDescent="0.2">
      <c r="D117" s="13"/>
      <c r="E117" s="13"/>
      <c r="F117" s="13"/>
      <c r="G117" s="13"/>
      <c r="H117" s="13"/>
      <c r="I117" s="13"/>
      <c r="J117" s="13"/>
      <c r="K117" s="13"/>
      <c r="L117" s="13"/>
      <c r="M117" s="13"/>
      <c r="N117" s="13"/>
      <c r="O117" s="13"/>
      <c r="P117" s="13"/>
    </row>
    <row r="118" spans="4:16" s="18" customFormat="1" ht="18" customHeight="1" x14ac:dyDescent="0.2">
      <c r="D118" s="13"/>
      <c r="E118" s="13"/>
      <c r="F118" s="13"/>
      <c r="G118" s="13"/>
      <c r="H118" s="13"/>
      <c r="I118" s="13"/>
      <c r="J118" s="13"/>
      <c r="K118" s="13"/>
      <c r="L118" s="13"/>
      <c r="M118" s="13"/>
      <c r="N118" s="13"/>
      <c r="O118" s="13"/>
      <c r="P118" s="13"/>
    </row>
    <row r="119" spans="4:16" s="18" customFormat="1" ht="18" customHeight="1" x14ac:dyDescent="0.2">
      <c r="D119" s="13"/>
      <c r="E119" s="13"/>
      <c r="F119" s="13"/>
      <c r="G119" s="13"/>
      <c r="H119" s="13"/>
      <c r="I119" s="13"/>
      <c r="J119" s="13"/>
      <c r="K119" s="13"/>
      <c r="L119" s="13"/>
      <c r="M119" s="13"/>
      <c r="N119" s="13"/>
      <c r="O119" s="13"/>
      <c r="P119" s="13"/>
    </row>
    <row r="120" spans="4:16" s="18" customFormat="1" ht="18" customHeight="1" x14ac:dyDescent="0.2">
      <c r="D120" s="13"/>
      <c r="E120" s="13"/>
      <c r="F120" s="13"/>
      <c r="G120" s="13"/>
      <c r="H120" s="13"/>
      <c r="I120" s="13"/>
      <c r="J120" s="13"/>
      <c r="K120" s="13"/>
      <c r="L120" s="13"/>
      <c r="M120" s="13"/>
      <c r="N120" s="13"/>
      <c r="O120" s="13"/>
      <c r="P120" s="13"/>
    </row>
    <row r="121" spans="4:16" s="18" customFormat="1" ht="18" customHeight="1" x14ac:dyDescent="0.2">
      <c r="D121" s="13"/>
      <c r="E121" s="13"/>
      <c r="F121" s="13"/>
      <c r="G121" s="13"/>
      <c r="H121" s="13"/>
      <c r="I121" s="13"/>
      <c r="J121" s="13"/>
      <c r="K121" s="13"/>
      <c r="L121" s="13"/>
      <c r="M121" s="13"/>
      <c r="N121" s="13"/>
      <c r="O121" s="13"/>
      <c r="P121" s="13"/>
    </row>
    <row r="122" spans="4:16" s="18" customFormat="1" ht="18" customHeight="1" x14ac:dyDescent="0.2">
      <c r="D122" s="13"/>
      <c r="E122" s="13"/>
      <c r="F122" s="13"/>
      <c r="G122" s="13"/>
      <c r="H122" s="13"/>
      <c r="I122" s="13"/>
      <c r="J122" s="13"/>
      <c r="K122" s="13"/>
      <c r="L122" s="13"/>
      <c r="M122" s="13"/>
      <c r="N122" s="13"/>
      <c r="O122" s="13"/>
      <c r="P122" s="13"/>
    </row>
    <row r="123" spans="4:16" s="18" customFormat="1" ht="18" customHeight="1" x14ac:dyDescent="0.2">
      <c r="D123" s="13"/>
      <c r="E123" s="13"/>
      <c r="F123" s="13"/>
      <c r="G123" s="13"/>
      <c r="H123" s="13"/>
      <c r="I123" s="13"/>
      <c r="J123" s="13"/>
      <c r="K123" s="13"/>
      <c r="L123" s="13"/>
      <c r="M123" s="13"/>
      <c r="N123" s="13"/>
      <c r="O123" s="13"/>
      <c r="P123" s="13"/>
    </row>
    <row r="124" spans="4:16" s="18" customFormat="1" ht="18" customHeight="1" x14ac:dyDescent="0.2">
      <c r="D124" s="13"/>
      <c r="E124" s="13"/>
      <c r="F124" s="13"/>
      <c r="G124" s="13"/>
      <c r="H124" s="13"/>
      <c r="I124" s="13"/>
      <c r="J124" s="13"/>
      <c r="K124" s="13"/>
      <c r="L124" s="13"/>
      <c r="M124" s="13"/>
      <c r="N124" s="13"/>
      <c r="O124" s="13"/>
      <c r="P124" s="13"/>
    </row>
    <row r="125" spans="4:16" s="18" customFormat="1" ht="18" customHeight="1" x14ac:dyDescent="0.2">
      <c r="D125" s="13"/>
      <c r="E125" s="13"/>
      <c r="F125" s="13"/>
      <c r="G125" s="13"/>
      <c r="H125" s="13"/>
      <c r="I125" s="13"/>
      <c r="J125" s="13"/>
      <c r="K125" s="13"/>
      <c r="L125" s="13"/>
      <c r="M125" s="13"/>
      <c r="N125" s="13"/>
      <c r="O125" s="13"/>
      <c r="P125" s="13"/>
    </row>
    <row r="126" spans="4:16" s="18" customFormat="1" ht="18" customHeight="1" x14ac:dyDescent="0.2">
      <c r="D126" s="13"/>
      <c r="E126" s="13"/>
      <c r="F126" s="13"/>
      <c r="G126" s="13"/>
      <c r="H126" s="13"/>
      <c r="I126" s="13"/>
      <c r="J126" s="13"/>
      <c r="K126" s="13"/>
      <c r="L126" s="13"/>
      <c r="M126" s="13"/>
      <c r="N126" s="13"/>
      <c r="O126" s="13"/>
      <c r="P126" s="13"/>
    </row>
    <row r="127" spans="4:16" s="18" customFormat="1" ht="18" customHeight="1" x14ac:dyDescent="0.2">
      <c r="D127" s="13"/>
      <c r="E127" s="13"/>
      <c r="F127" s="13"/>
      <c r="G127" s="13"/>
      <c r="H127" s="13"/>
      <c r="I127" s="13"/>
      <c r="J127" s="13"/>
      <c r="K127" s="13"/>
      <c r="L127" s="13"/>
      <c r="M127" s="13"/>
      <c r="N127" s="13"/>
      <c r="O127" s="13"/>
      <c r="P127" s="13"/>
    </row>
    <row r="128" spans="4:16" s="18" customFormat="1" ht="18" customHeight="1" x14ac:dyDescent="0.2">
      <c r="D128" s="13"/>
      <c r="E128" s="13"/>
      <c r="F128" s="13"/>
      <c r="G128" s="13"/>
      <c r="H128" s="13"/>
      <c r="I128" s="13"/>
      <c r="J128" s="13"/>
      <c r="K128" s="13"/>
      <c r="L128" s="13"/>
      <c r="M128" s="13"/>
      <c r="N128" s="13"/>
      <c r="O128" s="13"/>
      <c r="P128" s="13"/>
    </row>
    <row r="129" spans="4:16" s="18" customFormat="1" ht="18" customHeight="1" x14ac:dyDescent="0.2">
      <c r="D129" s="13"/>
      <c r="E129" s="13"/>
      <c r="F129" s="13"/>
      <c r="G129" s="13"/>
      <c r="H129" s="13"/>
      <c r="I129" s="13"/>
      <c r="J129" s="13"/>
      <c r="K129" s="13"/>
      <c r="L129" s="13"/>
      <c r="M129" s="13"/>
      <c r="N129" s="13"/>
      <c r="O129" s="13"/>
      <c r="P129" s="13"/>
    </row>
    <row r="130" spans="4:16" s="18" customFormat="1" ht="18" customHeight="1" x14ac:dyDescent="0.2">
      <c r="D130" s="13"/>
      <c r="E130" s="13"/>
      <c r="F130" s="13"/>
      <c r="G130" s="13"/>
      <c r="H130" s="13"/>
      <c r="I130" s="13"/>
      <c r="J130" s="13"/>
      <c r="K130" s="13"/>
      <c r="L130" s="13"/>
      <c r="M130" s="13"/>
      <c r="N130" s="13"/>
      <c r="O130" s="13"/>
      <c r="P130" s="13"/>
    </row>
    <row r="131" spans="4:16" s="18" customFormat="1" ht="18" customHeight="1" x14ac:dyDescent="0.2">
      <c r="D131" s="13"/>
      <c r="E131" s="13"/>
      <c r="F131" s="13"/>
      <c r="G131" s="13"/>
      <c r="H131" s="13"/>
      <c r="I131" s="13"/>
      <c r="J131" s="13"/>
      <c r="K131" s="13"/>
      <c r="L131" s="13"/>
      <c r="M131" s="13"/>
      <c r="N131" s="13"/>
      <c r="O131" s="13"/>
      <c r="P131" s="13"/>
    </row>
    <row r="132" spans="4:16" ht="16" x14ac:dyDescent="0.2">
      <c r="D132" s="5"/>
      <c r="E132" s="5"/>
      <c r="F132" s="5"/>
      <c r="G132" s="5"/>
      <c r="H132" s="5"/>
      <c r="I132" s="5"/>
      <c r="J132" s="5"/>
      <c r="K132" s="5"/>
      <c r="L132" s="5"/>
      <c r="M132" s="5"/>
      <c r="N132" s="5"/>
      <c r="O132" s="5"/>
      <c r="P132" s="5"/>
    </row>
    <row r="133" spans="4:16" ht="16" x14ac:dyDescent="0.2">
      <c r="D133" s="5"/>
      <c r="E133" s="5"/>
      <c r="F133" s="5"/>
      <c r="G133" s="5"/>
      <c r="H133" s="5"/>
      <c r="I133" s="5"/>
      <c r="J133" s="5"/>
      <c r="K133" s="5"/>
      <c r="L133" s="5"/>
      <c r="M133" s="5"/>
      <c r="N133" s="5"/>
      <c r="O133" s="5"/>
      <c r="P133" s="5"/>
    </row>
    <row r="134" spans="4:16" ht="16" x14ac:dyDescent="0.2">
      <c r="D134" s="5"/>
      <c r="E134" s="5"/>
      <c r="F134" s="5"/>
      <c r="G134" s="5"/>
      <c r="H134" s="5"/>
      <c r="I134" s="5"/>
      <c r="J134" s="5"/>
      <c r="K134" s="5"/>
      <c r="L134" s="5"/>
      <c r="M134" s="5"/>
      <c r="N134" s="5"/>
      <c r="O134" s="5"/>
      <c r="P134" s="5"/>
    </row>
    <row r="135" spans="4:16" ht="16" x14ac:dyDescent="0.2">
      <c r="D135" s="5"/>
      <c r="E135" s="5"/>
      <c r="F135" s="5"/>
      <c r="G135" s="5"/>
      <c r="H135" s="5"/>
      <c r="I135" s="5"/>
      <c r="J135" s="5"/>
      <c r="K135" s="5"/>
      <c r="L135" s="5"/>
      <c r="M135" s="5"/>
      <c r="N135" s="5"/>
      <c r="O135" s="5"/>
      <c r="P135" s="5"/>
    </row>
    <row r="136" spans="4:16" ht="16" x14ac:dyDescent="0.2">
      <c r="D136" s="5"/>
      <c r="E136" s="5"/>
      <c r="F136" s="5"/>
      <c r="G136" s="5"/>
      <c r="H136" s="5"/>
      <c r="I136" s="5"/>
      <c r="J136" s="5"/>
      <c r="K136" s="5"/>
      <c r="L136" s="5"/>
      <c r="M136" s="5"/>
      <c r="N136" s="5"/>
      <c r="O136" s="5"/>
      <c r="P136" s="5"/>
    </row>
    <row r="137" spans="4:16" ht="16" x14ac:dyDescent="0.2">
      <c r="D137" s="5"/>
      <c r="E137" s="5"/>
      <c r="F137" s="5"/>
      <c r="G137" s="5"/>
      <c r="H137" s="5"/>
      <c r="I137" s="5"/>
      <c r="J137" s="5"/>
      <c r="K137" s="5"/>
      <c r="L137" s="5"/>
      <c r="M137" s="5"/>
      <c r="N137" s="5"/>
      <c r="O137" s="5"/>
      <c r="P137" s="5"/>
    </row>
    <row r="138" spans="4:16" ht="16" x14ac:dyDescent="0.2">
      <c r="D138" s="5"/>
      <c r="E138" s="5"/>
      <c r="F138" s="5"/>
      <c r="G138" s="5"/>
      <c r="H138" s="5"/>
      <c r="I138" s="5"/>
      <c r="J138" s="5"/>
      <c r="K138" s="5"/>
      <c r="L138" s="5"/>
      <c r="M138" s="5"/>
      <c r="N138" s="5"/>
      <c r="O138" s="5"/>
      <c r="P138" s="5"/>
    </row>
    <row r="139" spans="4:16" ht="16" x14ac:dyDescent="0.2">
      <c r="D139" s="5"/>
      <c r="E139" s="5"/>
      <c r="F139" s="5"/>
      <c r="G139" s="5"/>
      <c r="H139" s="5"/>
      <c r="I139" s="5"/>
      <c r="J139" s="5"/>
      <c r="K139" s="5"/>
      <c r="L139" s="5"/>
      <c r="M139" s="5"/>
      <c r="N139" s="5"/>
      <c r="O139" s="5"/>
      <c r="P139" s="5"/>
    </row>
    <row r="140" spans="4:16" ht="16" x14ac:dyDescent="0.2">
      <c r="D140" s="5"/>
      <c r="E140" s="5"/>
      <c r="F140" s="5"/>
      <c r="G140" s="5"/>
      <c r="H140" s="5"/>
      <c r="I140" s="5"/>
      <c r="J140" s="5"/>
      <c r="K140" s="5"/>
      <c r="L140" s="5"/>
      <c r="M140" s="5"/>
      <c r="N140" s="5"/>
      <c r="O140" s="5"/>
      <c r="P140" s="5"/>
    </row>
    <row r="141" spans="4:16" ht="16" x14ac:dyDescent="0.2">
      <c r="D141" s="5"/>
      <c r="E141" s="5"/>
      <c r="F141" s="5"/>
      <c r="G141" s="5"/>
      <c r="H141" s="5"/>
      <c r="I141" s="5"/>
      <c r="J141" s="5"/>
      <c r="K141" s="5"/>
      <c r="L141" s="5"/>
      <c r="M141" s="5"/>
      <c r="N141" s="5"/>
      <c r="O141" s="5"/>
      <c r="P141" s="5"/>
    </row>
  </sheetData>
  <mergeCells count="7">
    <mergeCell ref="B65:B79"/>
    <mergeCell ref="B13:B47"/>
    <mergeCell ref="K2:O2"/>
    <mergeCell ref="K4:L4"/>
    <mergeCell ref="N4:O4"/>
    <mergeCell ref="D3:I7"/>
    <mergeCell ref="B49:B63"/>
  </mergeCells>
  <conditionalFormatting sqref="E83:P83">
    <cfRule type="cellIs" dxfId="5" priority="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49"/>
  <sheetViews>
    <sheetView showGridLines="0" workbookViewId="0">
      <pane ySplit="9" topLeftCell="A10" activePane="bottomLeft" state="frozen"/>
      <selection pane="bottomLeft"/>
    </sheetView>
  </sheetViews>
  <sheetFormatPr baseColWidth="10" defaultRowHeight="13" x14ac:dyDescent="0.15"/>
  <cols>
    <col min="1" max="1" width="2.1640625" style="1" customWidth="1"/>
    <col min="2" max="2" width="3.33203125" style="1" customWidth="1"/>
    <col min="3" max="3" width="0.83203125" style="1" customWidth="1"/>
    <col min="4" max="4" width="28.1640625" style="1" customWidth="1"/>
    <col min="5" max="16" width="12.83203125" style="1" customWidth="1"/>
    <col min="17" max="17" width="3.83203125" style="1" customWidth="1"/>
    <col min="18" max="19" width="10.83203125" style="1"/>
    <col min="20" max="20" width="4.33203125" style="1" customWidth="1"/>
    <col min="21" max="22" width="10.83203125" style="1"/>
    <col min="23" max="23" width="3.83203125" style="1" customWidth="1"/>
    <col min="24" max="16384" width="10.83203125" style="1"/>
  </cols>
  <sheetData>
    <row r="1" spans="2:17" ht="18" customHeight="1" x14ac:dyDescent="0.15">
      <c r="J1" s="4"/>
      <c r="K1" s="4"/>
      <c r="L1" s="4"/>
      <c r="M1" s="4"/>
      <c r="N1" s="4"/>
      <c r="O1" s="4"/>
      <c r="P1" s="4"/>
      <c r="Q1" s="4"/>
    </row>
    <row r="2" spans="2:17" ht="22" customHeight="1" x14ac:dyDescent="0.2">
      <c r="D2" s="11" t="s">
        <v>125</v>
      </c>
      <c r="J2" s="2"/>
      <c r="K2" s="71" t="s">
        <v>51</v>
      </c>
      <c r="L2" s="71"/>
      <c r="M2" s="71"/>
      <c r="N2" s="71"/>
      <c r="O2" s="71"/>
      <c r="P2" s="2"/>
      <c r="Q2" s="4"/>
    </row>
    <row r="3" spans="2:17" ht="18" customHeight="1" x14ac:dyDescent="0.2">
      <c r="D3" s="73" t="s">
        <v>121</v>
      </c>
      <c r="E3" s="73"/>
      <c r="F3" s="73"/>
      <c r="G3" s="73"/>
      <c r="H3" s="73"/>
      <c r="I3" s="73"/>
      <c r="J3" s="2"/>
      <c r="K3" s="6"/>
      <c r="L3" s="6"/>
      <c r="M3" s="7" t="s">
        <v>0</v>
      </c>
      <c r="N3" s="6"/>
      <c r="O3" s="6"/>
      <c r="P3" s="2"/>
      <c r="Q3" s="4"/>
    </row>
    <row r="4" spans="2:17" ht="18" customHeight="1" x14ac:dyDescent="0.2">
      <c r="D4" s="73"/>
      <c r="E4" s="73"/>
      <c r="F4" s="73"/>
      <c r="G4" s="73"/>
      <c r="H4" s="73"/>
      <c r="I4" s="73"/>
      <c r="J4" s="2"/>
      <c r="K4" s="72" t="s">
        <v>1</v>
      </c>
      <c r="L4" s="72"/>
      <c r="M4" s="14"/>
      <c r="N4" s="72" t="s">
        <v>2</v>
      </c>
      <c r="O4" s="72"/>
      <c r="P4" s="2"/>
      <c r="Q4" s="4"/>
    </row>
    <row r="5" spans="2:17" ht="18" customHeight="1" thickBot="1" x14ac:dyDescent="0.25">
      <c r="D5" s="73"/>
      <c r="E5" s="73"/>
      <c r="F5" s="73"/>
      <c r="G5" s="73"/>
      <c r="H5" s="73"/>
      <c r="I5" s="73"/>
      <c r="J5" s="2"/>
      <c r="K5" s="7" t="s">
        <v>3</v>
      </c>
      <c r="L5" s="7" t="s">
        <v>4</v>
      </c>
      <c r="M5" s="8"/>
      <c r="N5" s="7" t="s">
        <v>5</v>
      </c>
      <c r="O5" s="7" t="s">
        <v>4</v>
      </c>
      <c r="P5" s="2"/>
      <c r="Q5" s="4"/>
    </row>
    <row r="6" spans="2:17" ht="18" customHeight="1" thickBot="1" x14ac:dyDescent="0.25">
      <c r="D6" s="73"/>
      <c r="E6" s="73"/>
      <c r="F6" s="73"/>
      <c r="G6" s="73"/>
      <c r="H6" s="73"/>
      <c r="I6" s="73"/>
      <c r="J6" s="2"/>
      <c r="K6" s="9"/>
      <c r="L6" s="10">
        <f>K6/12</f>
        <v>0</v>
      </c>
      <c r="M6" s="3"/>
      <c r="N6" s="9"/>
      <c r="O6" s="10">
        <f>N6*52/12</f>
        <v>0</v>
      </c>
      <c r="P6" s="2"/>
      <c r="Q6" s="4"/>
    </row>
    <row r="7" spans="2:17" ht="18" customHeight="1" x14ac:dyDescent="0.2">
      <c r="D7" s="73"/>
      <c r="E7" s="73"/>
      <c r="F7" s="73"/>
      <c r="G7" s="73"/>
      <c r="H7" s="73"/>
      <c r="I7" s="73"/>
      <c r="J7" s="2"/>
      <c r="P7" s="2"/>
      <c r="Q7" s="4"/>
    </row>
    <row r="8" spans="2:17" ht="12" customHeight="1" x14ac:dyDescent="0.2">
      <c r="D8" s="15"/>
      <c r="E8" s="15"/>
      <c r="F8" s="15"/>
      <c r="G8" s="15"/>
      <c r="H8" s="15"/>
      <c r="I8" s="15"/>
      <c r="J8" s="2"/>
      <c r="K8" s="2"/>
      <c r="L8" s="2"/>
      <c r="M8" s="2"/>
      <c r="N8" s="2"/>
      <c r="O8" s="2"/>
      <c r="P8" s="2"/>
      <c r="Q8" s="4"/>
    </row>
    <row r="9" spans="2:17" ht="18" customHeight="1" x14ac:dyDescent="0.15">
      <c r="D9" s="17" t="s">
        <v>44</v>
      </c>
      <c r="E9" s="17" t="s">
        <v>6</v>
      </c>
      <c r="F9" s="17" t="s">
        <v>7</v>
      </c>
      <c r="G9" s="17" t="s">
        <v>8</v>
      </c>
      <c r="H9" s="17" t="s">
        <v>9</v>
      </c>
      <c r="I9" s="17" t="s">
        <v>10</v>
      </c>
      <c r="J9" s="17" t="s">
        <v>11</v>
      </c>
      <c r="K9" s="17" t="s">
        <v>12</v>
      </c>
      <c r="L9" s="17" t="s">
        <v>13</v>
      </c>
      <c r="M9" s="17" t="s">
        <v>14</v>
      </c>
      <c r="N9" s="17" t="s">
        <v>15</v>
      </c>
      <c r="O9" s="17" t="s">
        <v>16</v>
      </c>
      <c r="P9" s="17" t="s">
        <v>17</v>
      </c>
    </row>
    <row r="10" spans="2:17" ht="18" customHeight="1" thickBot="1" x14ac:dyDescent="0.2">
      <c r="D10" s="17"/>
      <c r="E10" s="17"/>
      <c r="F10" s="17"/>
      <c r="G10" s="17"/>
      <c r="H10" s="17"/>
      <c r="I10" s="17"/>
      <c r="J10" s="17"/>
      <c r="K10" s="17"/>
      <c r="L10" s="17"/>
      <c r="M10" s="17"/>
      <c r="N10" s="17"/>
      <c r="O10" s="17"/>
      <c r="P10" s="17"/>
    </row>
    <row r="11" spans="2:17" ht="18" customHeight="1" thickBot="1" x14ac:dyDescent="0.25">
      <c r="D11" s="23" t="s">
        <v>41</v>
      </c>
      <c r="E11" s="42"/>
      <c r="F11" s="25">
        <f>E89</f>
        <v>0</v>
      </c>
      <c r="G11" s="25">
        <f t="shared" ref="G11:P11" si="0">F89</f>
        <v>0</v>
      </c>
      <c r="H11" s="25">
        <f t="shared" si="0"/>
        <v>0</v>
      </c>
      <c r="I11" s="25">
        <f t="shared" si="0"/>
        <v>0</v>
      </c>
      <c r="J11" s="25">
        <f t="shared" si="0"/>
        <v>0</v>
      </c>
      <c r="K11" s="25">
        <f t="shared" si="0"/>
        <v>0</v>
      </c>
      <c r="L11" s="25">
        <f t="shared" si="0"/>
        <v>0</v>
      </c>
      <c r="M11" s="25">
        <f t="shared" si="0"/>
        <v>0</v>
      </c>
      <c r="N11" s="25">
        <f t="shared" si="0"/>
        <v>0</v>
      </c>
      <c r="O11" s="25">
        <f t="shared" si="0"/>
        <v>0</v>
      </c>
      <c r="P11" s="25">
        <f t="shared" si="0"/>
        <v>0</v>
      </c>
    </row>
    <row r="12" spans="2:17" ht="18" customHeight="1" thickBot="1" x14ac:dyDescent="0.25">
      <c r="B12" s="52"/>
      <c r="C12" s="52"/>
      <c r="D12" s="53"/>
      <c r="E12" s="54"/>
      <c r="F12" s="54"/>
      <c r="G12" s="54"/>
      <c r="H12" s="54"/>
      <c r="I12" s="54"/>
      <c r="J12" s="54"/>
      <c r="K12" s="54"/>
      <c r="L12" s="54"/>
      <c r="M12" s="54"/>
      <c r="N12" s="54"/>
      <c r="O12" s="54"/>
      <c r="P12" s="54"/>
    </row>
    <row r="13" spans="2:17" s="18" customFormat="1" ht="18" customHeight="1" x14ac:dyDescent="0.2">
      <c r="B13" s="69" t="s">
        <v>38</v>
      </c>
      <c r="C13" s="24"/>
      <c r="D13" s="16" t="s">
        <v>75</v>
      </c>
      <c r="E13" s="26"/>
      <c r="F13" s="27"/>
      <c r="G13" s="28"/>
      <c r="H13" s="26"/>
      <c r="I13" s="26"/>
      <c r="J13" s="26"/>
      <c r="K13" s="27"/>
      <c r="L13" s="28"/>
      <c r="M13" s="26"/>
      <c r="N13" s="29"/>
      <c r="O13" s="30"/>
      <c r="P13" s="26"/>
    </row>
    <row r="14" spans="2:17" s="18" customFormat="1" ht="18" customHeight="1" x14ac:dyDescent="0.2">
      <c r="B14" s="69"/>
      <c r="C14" s="24"/>
      <c r="D14" s="20" t="s">
        <v>76</v>
      </c>
      <c r="E14" s="31"/>
      <c r="F14" s="32"/>
      <c r="G14" s="33"/>
      <c r="H14" s="31"/>
      <c r="I14" s="31"/>
      <c r="J14" s="31"/>
      <c r="K14" s="31"/>
      <c r="L14" s="31"/>
      <c r="M14" s="31"/>
      <c r="N14" s="31"/>
      <c r="O14" s="31"/>
      <c r="P14" s="64"/>
    </row>
    <row r="15" spans="2:17" s="18" customFormat="1" ht="18" customHeight="1" x14ac:dyDescent="0.2">
      <c r="B15" s="69"/>
      <c r="C15" s="24"/>
      <c r="D15" s="16" t="s">
        <v>77</v>
      </c>
      <c r="E15" s="26"/>
      <c r="F15" s="27"/>
      <c r="G15" s="28"/>
      <c r="H15" s="26"/>
      <c r="I15" s="26"/>
      <c r="J15" s="26"/>
      <c r="K15" s="26"/>
      <c r="L15" s="26"/>
      <c r="M15" s="26"/>
      <c r="N15" s="26"/>
      <c r="O15" s="26"/>
      <c r="P15" s="29"/>
    </row>
    <row r="16" spans="2:17" s="18" customFormat="1" ht="18" customHeight="1" x14ac:dyDescent="0.2">
      <c r="B16" s="69"/>
      <c r="C16" s="24"/>
      <c r="D16" s="20" t="s">
        <v>78</v>
      </c>
      <c r="E16" s="31"/>
      <c r="F16" s="32"/>
      <c r="G16" s="33"/>
      <c r="H16" s="31"/>
      <c r="I16" s="31"/>
      <c r="J16" s="31"/>
      <c r="K16" s="32"/>
      <c r="L16" s="33"/>
      <c r="M16" s="31"/>
      <c r="N16" s="64"/>
      <c r="O16" s="64"/>
      <c r="P16" s="64"/>
    </row>
    <row r="17" spans="2:16" s="18" customFormat="1" ht="18" customHeight="1" x14ac:dyDescent="0.2">
      <c r="B17" s="69"/>
      <c r="C17" s="24"/>
      <c r="D17" s="16" t="s">
        <v>79</v>
      </c>
      <c r="E17" s="26"/>
      <c r="F17" s="27"/>
      <c r="G17" s="28"/>
      <c r="H17" s="26"/>
      <c r="I17" s="26"/>
      <c r="J17" s="26"/>
      <c r="K17" s="27"/>
      <c r="L17" s="28"/>
      <c r="M17" s="26"/>
      <c r="N17" s="29"/>
      <c r="O17" s="29"/>
      <c r="P17" s="29"/>
    </row>
    <row r="18" spans="2:16" s="18" customFormat="1" ht="18" customHeight="1" x14ac:dyDescent="0.2">
      <c r="B18" s="69"/>
      <c r="C18" s="24"/>
      <c r="D18" s="20" t="s">
        <v>80</v>
      </c>
      <c r="E18" s="31"/>
      <c r="F18" s="32"/>
      <c r="G18" s="33"/>
      <c r="H18" s="31"/>
      <c r="I18" s="31"/>
      <c r="J18" s="31"/>
      <c r="K18" s="32"/>
      <c r="L18" s="33"/>
      <c r="M18" s="31"/>
      <c r="N18" s="64"/>
      <c r="O18" s="64"/>
      <c r="P18" s="64"/>
    </row>
    <row r="19" spans="2:16" s="18" customFormat="1" ht="18" customHeight="1" x14ac:dyDescent="0.2">
      <c r="B19" s="69"/>
      <c r="C19" s="24"/>
      <c r="D19" s="16" t="s">
        <v>81</v>
      </c>
      <c r="E19" s="26"/>
      <c r="F19" s="26"/>
      <c r="G19" s="26"/>
      <c r="H19" s="26"/>
      <c r="I19" s="26"/>
      <c r="J19" s="26"/>
      <c r="K19" s="26"/>
      <c r="L19" s="26"/>
      <c r="M19" s="26"/>
      <c r="N19" s="26"/>
      <c r="O19" s="26"/>
      <c r="P19" s="26"/>
    </row>
    <row r="20" spans="2:16" s="18" customFormat="1" ht="18" customHeight="1" x14ac:dyDescent="0.2">
      <c r="B20" s="69"/>
      <c r="C20" s="24"/>
      <c r="D20" s="20" t="s">
        <v>82</v>
      </c>
      <c r="E20" s="31"/>
      <c r="F20" s="31"/>
      <c r="G20" s="31"/>
      <c r="H20" s="31"/>
      <c r="I20" s="31"/>
      <c r="J20" s="31"/>
      <c r="K20" s="31"/>
      <c r="L20" s="31"/>
      <c r="M20" s="31"/>
      <c r="N20" s="31"/>
      <c r="O20" s="31"/>
      <c r="P20" s="31"/>
    </row>
    <row r="21" spans="2:16" s="18" customFormat="1" ht="18" customHeight="1" x14ac:dyDescent="0.2">
      <c r="B21" s="69"/>
      <c r="C21" s="24"/>
      <c r="D21" s="16" t="s">
        <v>83</v>
      </c>
      <c r="E21" s="26"/>
      <c r="F21" s="26"/>
      <c r="G21" s="26"/>
      <c r="H21" s="26"/>
      <c r="I21" s="26"/>
      <c r="J21" s="26"/>
      <c r="K21" s="26"/>
      <c r="L21" s="26"/>
      <c r="M21" s="26"/>
      <c r="N21" s="26"/>
      <c r="O21" s="26"/>
      <c r="P21" s="26"/>
    </row>
    <row r="22" spans="2:16" s="18" customFormat="1" ht="18" customHeight="1" x14ac:dyDescent="0.2">
      <c r="B22" s="69"/>
      <c r="C22" s="24"/>
      <c r="D22" s="46" t="s">
        <v>84</v>
      </c>
      <c r="E22" s="34"/>
      <c r="F22" s="34"/>
      <c r="G22" s="34"/>
      <c r="H22" s="34"/>
      <c r="I22" s="34"/>
      <c r="J22" s="34"/>
      <c r="K22" s="34"/>
      <c r="L22" s="34"/>
      <c r="M22" s="34"/>
      <c r="N22" s="34"/>
      <c r="O22" s="34"/>
      <c r="P22" s="34"/>
    </row>
    <row r="23" spans="2:16" s="18" customFormat="1" ht="18" customHeight="1" x14ac:dyDescent="0.2">
      <c r="B23" s="69"/>
      <c r="C23" s="24"/>
      <c r="D23" s="40" t="s">
        <v>45</v>
      </c>
      <c r="E23" s="35">
        <f>SUM(E13:E22)</f>
        <v>0</v>
      </c>
      <c r="F23" s="35">
        <f t="shared" ref="F23:P23" si="1">SUM(F13:F22)</f>
        <v>0</v>
      </c>
      <c r="G23" s="35">
        <f t="shared" si="1"/>
        <v>0</v>
      </c>
      <c r="H23" s="35">
        <f t="shared" si="1"/>
        <v>0</v>
      </c>
      <c r="I23" s="35">
        <f t="shared" si="1"/>
        <v>0</v>
      </c>
      <c r="J23" s="35">
        <f t="shared" si="1"/>
        <v>0</v>
      </c>
      <c r="K23" s="35">
        <f t="shared" si="1"/>
        <v>0</v>
      </c>
      <c r="L23" s="35">
        <f t="shared" si="1"/>
        <v>0</v>
      </c>
      <c r="M23" s="35">
        <f t="shared" si="1"/>
        <v>0</v>
      </c>
      <c r="N23" s="35">
        <f t="shared" si="1"/>
        <v>0</v>
      </c>
      <c r="O23" s="35">
        <f t="shared" si="1"/>
        <v>0</v>
      </c>
      <c r="P23" s="35">
        <f t="shared" si="1"/>
        <v>0</v>
      </c>
    </row>
    <row r="24" spans="2:16" s="18" customFormat="1" ht="18" customHeight="1" x14ac:dyDescent="0.2">
      <c r="B24" s="69"/>
      <c r="C24" s="24"/>
      <c r="D24" s="16"/>
      <c r="E24" s="26"/>
      <c r="F24" s="26"/>
      <c r="G24" s="26"/>
      <c r="H24" s="26"/>
      <c r="I24" s="26"/>
      <c r="J24" s="26"/>
      <c r="K24" s="26"/>
      <c r="L24" s="26"/>
      <c r="M24" s="26"/>
      <c r="N24" s="26"/>
      <c r="O24" s="26"/>
      <c r="P24" s="26"/>
    </row>
    <row r="25" spans="2:16" s="18" customFormat="1" ht="18" customHeight="1" x14ac:dyDescent="0.2">
      <c r="B25" s="69"/>
      <c r="C25" s="24"/>
      <c r="D25" s="16" t="s">
        <v>88</v>
      </c>
      <c r="E25" s="26"/>
      <c r="F25" s="26"/>
      <c r="G25" s="26"/>
      <c r="H25" s="26"/>
      <c r="I25" s="26"/>
      <c r="J25" s="26"/>
      <c r="K25" s="26"/>
      <c r="L25" s="26"/>
      <c r="M25" s="26"/>
      <c r="N25" s="26"/>
      <c r="O25" s="26"/>
      <c r="P25" s="26"/>
    </row>
    <row r="26" spans="2:16" s="18" customFormat="1" ht="18" customHeight="1" x14ac:dyDescent="0.2">
      <c r="B26" s="69"/>
      <c r="C26" s="24"/>
      <c r="D26" s="20" t="s">
        <v>89</v>
      </c>
      <c r="E26" s="31"/>
      <c r="F26" s="32"/>
      <c r="G26" s="33"/>
      <c r="H26" s="33"/>
      <c r="I26" s="33"/>
      <c r="J26" s="33"/>
      <c r="K26" s="33"/>
      <c r="L26" s="33"/>
      <c r="M26" s="33"/>
      <c r="N26" s="33"/>
      <c r="O26" s="33"/>
      <c r="P26" s="64"/>
    </row>
    <row r="27" spans="2:16" s="18" customFormat="1" ht="18" customHeight="1" x14ac:dyDescent="0.2">
      <c r="B27" s="69"/>
      <c r="C27" s="24"/>
      <c r="D27" s="16" t="s">
        <v>90</v>
      </c>
      <c r="E27" s="26"/>
      <c r="F27" s="26"/>
      <c r="G27" s="26"/>
      <c r="H27" s="26"/>
      <c r="I27" s="26"/>
      <c r="J27" s="26"/>
      <c r="K27" s="26"/>
      <c r="L27" s="26"/>
      <c r="M27" s="26"/>
      <c r="N27" s="26"/>
      <c r="O27" s="26"/>
      <c r="P27" s="26"/>
    </row>
    <row r="28" spans="2:16" s="18" customFormat="1" ht="18" customHeight="1" x14ac:dyDescent="0.2">
      <c r="B28" s="69"/>
      <c r="C28" s="24"/>
      <c r="D28" s="20" t="s">
        <v>91</v>
      </c>
      <c r="E28" s="31"/>
      <c r="F28" s="32"/>
      <c r="G28" s="33"/>
      <c r="H28" s="31"/>
      <c r="I28" s="31"/>
      <c r="J28" s="31"/>
      <c r="K28" s="32"/>
      <c r="L28" s="33"/>
      <c r="M28" s="31"/>
      <c r="N28" s="64"/>
      <c r="O28" s="64"/>
      <c r="P28" s="64"/>
    </row>
    <row r="29" spans="2:16" s="18" customFormat="1" ht="18" customHeight="1" x14ac:dyDescent="0.2">
      <c r="B29" s="69"/>
      <c r="C29" s="24"/>
      <c r="D29" s="16" t="s">
        <v>92</v>
      </c>
      <c r="E29" s="26"/>
      <c r="F29" s="27"/>
      <c r="G29" s="28"/>
      <c r="H29" s="26"/>
      <c r="I29" s="26"/>
      <c r="J29" s="26"/>
      <c r="K29" s="27"/>
      <c r="L29" s="28"/>
      <c r="M29" s="26"/>
      <c r="N29" s="29"/>
      <c r="O29" s="29"/>
      <c r="P29" s="29"/>
    </row>
    <row r="30" spans="2:16" s="18" customFormat="1" ht="18" customHeight="1" x14ac:dyDescent="0.2">
      <c r="B30" s="69"/>
      <c r="C30" s="24"/>
      <c r="D30" s="20" t="s">
        <v>93</v>
      </c>
      <c r="E30" s="31"/>
      <c r="F30" s="32"/>
      <c r="G30" s="33"/>
      <c r="H30" s="31"/>
      <c r="I30" s="31"/>
      <c r="J30" s="31"/>
      <c r="K30" s="32"/>
      <c r="L30" s="33"/>
      <c r="M30" s="31"/>
      <c r="N30" s="64"/>
      <c r="O30" s="64"/>
      <c r="P30" s="64"/>
    </row>
    <row r="31" spans="2:16" s="18" customFormat="1" ht="18" customHeight="1" x14ac:dyDescent="0.2">
      <c r="B31" s="69"/>
      <c r="C31" s="24"/>
      <c r="D31" s="16" t="s">
        <v>94</v>
      </c>
      <c r="E31" s="26"/>
      <c r="F31" s="26"/>
      <c r="G31" s="26"/>
      <c r="H31" s="26"/>
      <c r="I31" s="26"/>
      <c r="J31" s="26"/>
      <c r="K31" s="26"/>
      <c r="L31" s="26"/>
      <c r="M31" s="26"/>
      <c r="N31" s="26"/>
      <c r="O31" s="26"/>
      <c r="P31" s="26"/>
    </row>
    <row r="32" spans="2:16" s="18" customFormat="1" ht="18" customHeight="1" x14ac:dyDescent="0.2">
      <c r="B32" s="69"/>
      <c r="C32" s="24"/>
      <c r="D32" s="20" t="s">
        <v>95</v>
      </c>
      <c r="E32" s="31"/>
      <c r="F32" s="31"/>
      <c r="G32" s="31"/>
      <c r="H32" s="31"/>
      <c r="I32" s="31"/>
      <c r="J32" s="31"/>
      <c r="K32" s="31"/>
      <c r="L32" s="31"/>
      <c r="M32" s="31"/>
      <c r="N32" s="31"/>
      <c r="O32" s="31"/>
      <c r="P32" s="31"/>
    </row>
    <row r="33" spans="2:16" s="18" customFormat="1" ht="18" customHeight="1" x14ac:dyDescent="0.2">
      <c r="B33" s="69"/>
      <c r="C33" s="24"/>
      <c r="D33" s="16" t="s">
        <v>96</v>
      </c>
      <c r="E33" s="26"/>
      <c r="F33" s="27"/>
      <c r="G33" s="28"/>
      <c r="H33" s="26"/>
      <c r="I33" s="26"/>
      <c r="J33" s="26"/>
      <c r="K33" s="27"/>
      <c r="L33" s="28"/>
      <c r="M33" s="26"/>
      <c r="N33" s="29"/>
      <c r="O33" s="30"/>
      <c r="P33" s="26"/>
    </row>
    <row r="34" spans="2:16" s="18" customFormat="1" ht="18" customHeight="1" x14ac:dyDescent="0.2">
      <c r="B34" s="69"/>
      <c r="C34" s="24"/>
      <c r="D34" s="20" t="s">
        <v>97</v>
      </c>
      <c r="E34" s="31"/>
      <c r="F34" s="32"/>
      <c r="G34" s="33"/>
      <c r="H34" s="31"/>
      <c r="I34" s="31"/>
      <c r="J34" s="31"/>
      <c r="K34" s="32"/>
      <c r="L34" s="33"/>
      <c r="M34" s="31"/>
      <c r="N34" s="64"/>
      <c r="O34" s="64"/>
      <c r="P34" s="64"/>
    </row>
    <row r="35" spans="2:16" s="18" customFormat="1" ht="18" customHeight="1" x14ac:dyDescent="0.2">
      <c r="B35" s="69"/>
      <c r="C35" s="24"/>
      <c r="D35" s="16" t="s">
        <v>98</v>
      </c>
      <c r="E35" s="26"/>
      <c r="F35" s="27"/>
      <c r="G35" s="28"/>
      <c r="H35" s="26"/>
      <c r="I35" s="26"/>
      <c r="J35" s="26"/>
      <c r="K35" s="27"/>
      <c r="L35" s="28"/>
      <c r="M35" s="26"/>
      <c r="N35" s="29"/>
      <c r="O35" s="29"/>
      <c r="P35" s="29"/>
    </row>
    <row r="36" spans="2:16" s="18" customFormat="1" ht="18" customHeight="1" x14ac:dyDescent="0.2">
      <c r="B36" s="69"/>
      <c r="C36" s="24"/>
      <c r="D36" s="46" t="s">
        <v>99</v>
      </c>
      <c r="E36" s="34"/>
      <c r="F36" s="36"/>
      <c r="G36" s="37"/>
      <c r="H36" s="34"/>
      <c r="I36" s="34"/>
      <c r="J36" s="34"/>
      <c r="K36" s="36"/>
      <c r="L36" s="37"/>
      <c r="M36" s="34"/>
      <c r="N36" s="65"/>
      <c r="O36" s="65"/>
      <c r="P36" s="65"/>
    </row>
    <row r="37" spans="2:16" s="18" customFormat="1" ht="18" customHeight="1" x14ac:dyDescent="0.2">
      <c r="B37" s="69"/>
      <c r="C37" s="24"/>
      <c r="D37" s="40" t="s">
        <v>87</v>
      </c>
      <c r="E37" s="35">
        <f t="shared" ref="E37:P37" si="2">SUM(E25:E36)</f>
        <v>0</v>
      </c>
      <c r="F37" s="35">
        <f t="shared" si="2"/>
        <v>0</v>
      </c>
      <c r="G37" s="35">
        <f t="shared" si="2"/>
        <v>0</v>
      </c>
      <c r="H37" s="35">
        <f t="shared" si="2"/>
        <v>0</v>
      </c>
      <c r="I37" s="35">
        <f t="shared" si="2"/>
        <v>0</v>
      </c>
      <c r="J37" s="35">
        <f t="shared" si="2"/>
        <v>0</v>
      </c>
      <c r="K37" s="35">
        <f t="shared" si="2"/>
        <v>0</v>
      </c>
      <c r="L37" s="35">
        <f t="shared" si="2"/>
        <v>0</v>
      </c>
      <c r="M37" s="35">
        <f t="shared" si="2"/>
        <v>0</v>
      </c>
      <c r="N37" s="35">
        <f t="shared" si="2"/>
        <v>0</v>
      </c>
      <c r="O37" s="35">
        <f t="shared" si="2"/>
        <v>0</v>
      </c>
      <c r="P37" s="35">
        <f t="shared" si="2"/>
        <v>0</v>
      </c>
    </row>
    <row r="38" spans="2:16" s="18" customFormat="1" ht="18" customHeight="1" x14ac:dyDescent="0.2">
      <c r="B38" s="69"/>
      <c r="C38" s="24"/>
      <c r="D38" s="40"/>
      <c r="E38" s="35"/>
      <c r="F38" s="35"/>
      <c r="G38" s="35"/>
      <c r="H38" s="35"/>
      <c r="I38" s="35"/>
      <c r="J38" s="35"/>
      <c r="K38" s="35"/>
      <c r="L38" s="35"/>
      <c r="M38" s="35"/>
      <c r="N38" s="35"/>
      <c r="O38" s="35"/>
      <c r="P38" s="35"/>
    </row>
    <row r="39" spans="2:16" s="18" customFormat="1" ht="18" customHeight="1" x14ac:dyDescent="0.2">
      <c r="B39" s="69"/>
      <c r="C39" s="24"/>
      <c r="D39" s="16" t="s">
        <v>100</v>
      </c>
      <c r="E39" s="26"/>
      <c r="F39" s="26"/>
      <c r="G39" s="26"/>
      <c r="H39" s="26"/>
      <c r="I39" s="26"/>
      <c r="J39" s="26"/>
      <c r="K39" s="26"/>
      <c r="L39" s="26"/>
      <c r="M39" s="26"/>
      <c r="N39" s="26"/>
      <c r="O39" s="26"/>
      <c r="P39" s="26"/>
    </row>
    <row r="40" spans="2:16" s="18" customFormat="1" ht="18" customHeight="1" x14ac:dyDescent="0.2">
      <c r="B40" s="69"/>
      <c r="C40" s="24"/>
      <c r="D40" s="20" t="s">
        <v>101</v>
      </c>
      <c r="E40" s="31"/>
      <c r="F40" s="32"/>
      <c r="G40" s="33"/>
      <c r="H40" s="33"/>
      <c r="I40" s="33"/>
      <c r="J40" s="33"/>
      <c r="K40" s="33"/>
      <c r="L40" s="33"/>
      <c r="M40" s="33"/>
      <c r="N40" s="33"/>
      <c r="O40" s="33"/>
      <c r="P40" s="64"/>
    </row>
    <row r="41" spans="2:16" s="18" customFormat="1" ht="18" customHeight="1" x14ac:dyDescent="0.2">
      <c r="B41" s="69"/>
      <c r="C41" s="24"/>
      <c r="D41" s="16" t="s">
        <v>102</v>
      </c>
      <c r="E41" s="26"/>
      <c r="F41" s="26"/>
      <c r="G41" s="26"/>
      <c r="H41" s="26"/>
      <c r="I41" s="26"/>
      <c r="J41" s="26"/>
      <c r="K41" s="26"/>
      <c r="L41" s="26"/>
      <c r="M41" s="26"/>
      <c r="N41" s="26"/>
      <c r="O41" s="26"/>
      <c r="P41" s="26"/>
    </row>
    <row r="42" spans="2:16" s="18" customFormat="1" ht="18" customHeight="1" x14ac:dyDescent="0.2">
      <c r="B42" s="69"/>
      <c r="C42" s="24"/>
      <c r="D42" s="20" t="s">
        <v>103</v>
      </c>
      <c r="E42" s="31"/>
      <c r="F42" s="32"/>
      <c r="G42" s="33"/>
      <c r="H42" s="31"/>
      <c r="I42" s="31"/>
      <c r="J42" s="31"/>
      <c r="K42" s="32"/>
      <c r="L42" s="33"/>
      <c r="M42" s="31"/>
      <c r="N42" s="64"/>
      <c r="O42" s="64"/>
      <c r="P42" s="64"/>
    </row>
    <row r="43" spans="2:16" s="18" customFormat="1" ht="18" customHeight="1" x14ac:dyDescent="0.2">
      <c r="B43" s="69"/>
      <c r="C43" s="24"/>
      <c r="D43" s="16" t="s">
        <v>104</v>
      </c>
      <c r="E43" s="26"/>
      <c r="F43" s="27"/>
      <c r="G43" s="28"/>
      <c r="H43" s="26"/>
      <c r="I43" s="26"/>
      <c r="J43" s="26"/>
      <c r="K43" s="27"/>
      <c r="L43" s="28"/>
      <c r="M43" s="26"/>
      <c r="N43" s="29"/>
      <c r="O43" s="29"/>
      <c r="P43" s="29"/>
    </row>
    <row r="44" spans="2:16" s="18" customFormat="1" ht="18" customHeight="1" x14ac:dyDescent="0.2">
      <c r="B44" s="69"/>
      <c r="C44" s="24"/>
      <c r="D44" s="20" t="s">
        <v>105</v>
      </c>
      <c r="E44" s="31"/>
      <c r="F44" s="32"/>
      <c r="G44" s="33"/>
      <c r="H44" s="31"/>
      <c r="I44" s="31"/>
      <c r="J44" s="31"/>
      <c r="K44" s="32"/>
      <c r="L44" s="33"/>
      <c r="M44" s="31"/>
      <c r="N44" s="64"/>
      <c r="O44" s="64"/>
      <c r="P44" s="64"/>
    </row>
    <row r="45" spans="2:16" s="18" customFormat="1" ht="18" customHeight="1" x14ac:dyDescent="0.2">
      <c r="B45" s="69"/>
      <c r="C45" s="24"/>
      <c r="D45" s="16" t="s">
        <v>106</v>
      </c>
      <c r="E45" s="26"/>
      <c r="F45" s="26"/>
      <c r="G45" s="26"/>
      <c r="H45" s="26"/>
      <c r="I45" s="26"/>
      <c r="J45" s="26"/>
      <c r="K45" s="26"/>
      <c r="L45" s="26"/>
      <c r="M45" s="26"/>
      <c r="N45" s="26"/>
      <c r="O45" s="26"/>
      <c r="P45" s="26"/>
    </row>
    <row r="46" spans="2:16" s="18" customFormat="1" ht="18" customHeight="1" x14ac:dyDescent="0.2">
      <c r="B46" s="69"/>
      <c r="C46" s="24"/>
      <c r="D46" s="20" t="s">
        <v>107</v>
      </c>
      <c r="E46" s="31"/>
      <c r="F46" s="31"/>
      <c r="G46" s="31"/>
      <c r="H46" s="31"/>
      <c r="I46" s="31"/>
      <c r="J46" s="31"/>
      <c r="K46" s="31"/>
      <c r="L46" s="31"/>
      <c r="M46" s="31"/>
      <c r="N46" s="31"/>
      <c r="O46" s="31"/>
      <c r="P46" s="31"/>
    </row>
    <row r="47" spans="2:16" s="18" customFormat="1" ht="18" customHeight="1" x14ac:dyDescent="0.2">
      <c r="B47" s="69"/>
      <c r="C47" s="24"/>
      <c r="D47" s="16" t="s">
        <v>108</v>
      </c>
      <c r="E47" s="26"/>
      <c r="F47" s="27"/>
      <c r="G47" s="28"/>
      <c r="H47" s="26"/>
      <c r="I47" s="26"/>
      <c r="J47" s="26"/>
      <c r="K47" s="27"/>
      <c r="L47" s="28"/>
      <c r="M47" s="26"/>
      <c r="N47" s="29"/>
      <c r="O47" s="30"/>
      <c r="P47" s="26"/>
    </row>
    <row r="48" spans="2:16" s="18" customFormat="1" ht="18" customHeight="1" x14ac:dyDescent="0.2">
      <c r="B48" s="69"/>
      <c r="C48" s="24"/>
      <c r="D48" s="20" t="s">
        <v>109</v>
      </c>
      <c r="E48" s="31"/>
      <c r="F48" s="32"/>
      <c r="G48" s="33"/>
      <c r="H48" s="31"/>
      <c r="I48" s="31"/>
      <c r="J48" s="31"/>
      <c r="K48" s="32"/>
      <c r="L48" s="33"/>
      <c r="M48" s="31"/>
      <c r="N48" s="64"/>
      <c r="O48" s="64"/>
      <c r="P48" s="64"/>
    </row>
    <row r="49" spans="2:16" s="18" customFormat="1" ht="18" customHeight="1" x14ac:dyDescent="0.2">
      <c r="B49" s="69"/>
      <c r="C49" s="24"/>
      <c r="D49" s="16" t="s">
        <v>110</v>
      </c>
      <c r="E49" s="26"/>
      <c r="F49" s="27"/>
      <c r="G49" s="28"/>
      <c r="H49" s="26"/>
      <c r="I49" s="26"/>
      <c r="J49" s="26"/>
      <c r="K49" s="27"/>
      <c r="L49" s="28"/>
      <c r="M49" s="26"/>
      <c r="N49" s="29"/>
      <c r="O49" s="29"/>
      <c r="P49" s="29"/>
    </row>
    <row r="50" spans="2:16" s="18" customFormat="1" ht="18" customHeight="1" x14ac:dyDescent="0.2">
      <c r="B50" s="69"/>
      <c r="C50" s="24"/>
      <c r="D50" s="46" t="s">
        <v>111</v>
      </c>
      <c r="E50" s="34"/>
      <c r="F50" s="36"/>
      <c r="G50" s="37"/>
      <c r="H50" s="34"/>
      <c r="I50" s="34"/>
      <c r="J50" s="34"/>
      <c r="K50" s="36"/>
      <c r="L50" s="37"/>
      <c r="M50" s="34"/>
      <c r="N50" s="65"/>
      <c r="O50" s="65"/>
      <c r="P50" s="65"/>
    </row>
    <row r="51" spans="2:16" s="18" customFormat="1" ht="18" customHeight="1" x14ac:dyDescent="0.2">
      <c r="B51" s="69"/>
      <c r="C51" s="24"/>
      <c r="D51" s="40" t="s">
        <v>112</v>
      </c>
      <c r="E51" s="35">
        <f t="shared" ref="E51:P51" si="3">SUM(E39:E50)</f>
        <v>0</v>
      </c>
      <c r="F51" s="35">
        <f t="shared" si="3"/>
        <v>0</v>
      </c>
      <c r="G51" s="35">
        <f t="shared" si="3"/>
        <v>0</v>
      </c>
      <c r="H51" s="35">
        <f t="shared" si="3"/>
        <v>0</v>
      </c>
      <c r="I51" s="35">
        <f t="shared" si="3"/>
        <v>0</v>
      </c>
      <c r="J51" s="35">
        <f t="shared" si="3"/>
        <v>0</v>
      </c>
      <c r="K51" s="35">
        <f t="shared" si="3"/>
        <v>0</v>
      </c>
      <c r="L51" s="35">
        <f t="shared" si="3"/>
        <v>0</v>
      </c>
      <c r="M51" s="35">
        <f t="shared" si="3"/>
        <v>0</v>
      </c>
      <c r="N51" s="35">
        <f t="shared" si="3"/>
        <v>0</v>
      </c>
      <c r="O51" s="35">
        <f t="shared" si="3"/>
        <v>0</v>
      </c>
      <c r="P51" s="35">
        <f t="shared" si="3"/>
        <v>0</v>
      </c>
    </row>
    <row r="52" spans="2:16" s="18" customFormat="1" ht="18" customHeight="1" x14ac:dyDescent="0.2">
      <c r="B52" s="69"/>
      <c r="C52" s="24"/>
      <c r="D52" s="16"/>
      <c r="E52" s="26"/>
      <c r="F52" s="26"/>
      <c r="G52" s="26"/>
      <c r="H52" s="26"/>
      <c r="I52" s="26"/>
      <c r="J52" s="26"/>
      <c r="K52" s="26"/>
      <c r="L52" s="26"/>
      <c r="M52" s="26"/>
      <c r="N52" s="26"/>
      <c r="O52" s="26"/>
      <c r="P52" s="26"/>
    </row>
    <row r="53" spans="2:16" s="18" customFormat="1" ht="36" customHeight="1" thickBot="1" x14ac:dyDescent="0.25">
      <c r="B53" s="70"/>
      <c r="C53" s="47"/>
      <c r="D53" s="48" t="s">
        <v>38</v>
      </c>
      <c r="E53" s="49">
        <f>E23-E37-E51</f>
        <v>0</v>
      </c>
      <c r="F53" s="49">
        <f t="shared" ref="F53:P53" si="4">F23-F37-F51</f>
        <v>0</v>
      </c>
      <c r="G53" s="49">
        <f t="shared" si="4"/>
        <v>0</v>
      </c>
      <c r="H53" s="49">
        <f t="shared" si="4"/>
        <v>0</v>
      </c>
      <c r="I53" s="49">
        <f t="shared" si="4"/>
        <v>0</v>
      </c>
      <c r="J53" s="49">
        <f t="shared" si="4"/>
        <v>0</v>
      </c>
      <c r="K53" s="49">
        <f t="shared" si="4"/>
        <v>0</v>
      </c>
      <c r="L53" s="49">
        <f t="shared" si="4"/>
        <v>0</v>
      </c>
      <c r="M53" s="49">
        <f t="shared" si="4"/>
        <v>0</v>
      </c>
      <c r="N53" s="49">
        <f t="shared" si="4"/>
        <v>0</v>
      </c>
      <c r="O53" s="49">
        <f t="shared" si="4"/>
        <v>0</v>
      </c>
      <c r="P53" s="49">
        <f t="shared" si="4"/>
        <v>0</v>
      </c>
    </row>
    <row r="54" spans="2:16" s="18" customFormat="1" ht="18" customHeight="1" thickBot="1" x14ac:dyDescent="0.25">
      <c r="B54" s="55"/>
      <c r="C54" s="55"/>
      <c r="D54" s="56"/>
      <c r="E54" s="57"/>
      <c r="F54" s="57"/>
      <c r="G54" s="57"/>
      <c r="H54" s="57"/>
      <c r="I54" s="57"/>
      <c r="J54" s="57"/>
      <c r="K54" s="57"/>
      <c r="L54" s="57"/>
      <c r="M54" s="57"/>
      <c r="N54" s="57"/>
      <c r="O54" s="57"/>
      <c r="P54" s="57"/>
    </row>
    <row r="55" spans="2:16" s="18" customFormat="1" ht="18" customHeight="1" x14ac:dyDescent="0.2">
      <c r="B55" s="69" t="s">
        <v>39</v>
      </c>
      <c r="C55" s="50"/>
      <c r="D55" s="16" t="s">
        <v>65</v>
      </c>
      <c r="E55" s="26"/>
      <c r="F55" s="26"/>
      <c r="G55" s="26"/>
      <c r="H55" s="26"/>
      <c r="I55" s="26"/>
      <c r="J55" s="26"/>
      <c r="K55" s="26"/>
      <c r="L55" s="26"/>
      <c r="M55" s="26"/>
      <c r="N55" s="26"/>
      <c r="O55" s="26"/>
      <c r="P55" s="26"/>
    </row>
    <row r="56" spans="2:16" s="18" customFormat="1" ht="18" customHeight="1" x14ac:dyDescent="0.2">
      <c r="B56" s="69"/>
      <c r="C56" s="50"/>
      <c r="D56" s="20" t="s">
        <v>66</v>
      </c>
      <c r="E56" s="20"/>
      <c r="F56" s="20"/>
      <c r="G56" s="20"/>
      <c r="H56" s="20"/>
      <c r="I56" s="20"/>
      <c r="J56" s="20"/>
      <c r="K56" s="20"/>
      <c r="L56" s="20"/>
      <c r="M56" s="20"/>
      <c r="N56" s="20"/>
      <c r="O56" s="20"/>
      <c r="P56" s="20"/>
    </row>
    <row r="57" spans="2:16" s="18" customFormat="1" ht="18" customHeight="1" x14ac:dyDescent="0.2">
      <c r="B57" s="69"/>
      <c r="C57" s="50"/>
      <c r="D57" s="16" t="s">
        <v>67</v>
      </c>
      <c r="E57" s="26"/>
      <c r="F57" s="26"/>
      <c r="G57" s="26"/>
      <c r="H57" s="26"/>
      <c r="I57" s="26"/>
      <c r="J57" s="26"/>
      <c r="K57" s="26"/>
      <c r="L57" s="26"/>
      <c r="M57" s="26"/>
      <c r="N57" s="26"/>
      <c r="O57" s="26"/>
      <c r="P57" s="26"/>
    </row>
    <row r="58" spans="2:16" s="18" customFormat="1" ht="18" customHeight="1" x14ac:dyDescent="0.2">
      <c r="B58" s="69"/>
      <c r="C58" s="50"/>
      <c r="D58" s="20" t="s">
        <v>68</v>
      </c>
      <c r="E58" s="20"/>
      <c r="F58" s="20"/>
      <c r="G58" s="20"/>
      <c r="H58" s="20"/>
      <c r="I58" s="20"/>
      <c r="J58" s="20"/>
      <c r="K58" s="20"/>
      <c r="L58" s="20"/>
      <c r="M58" s="20"/>
      <c r="N58" s="20"/>
      <c r="O58" s="20"/>
      <c r="P58" s="20"/>
    </row>
    <row r="59" spans="2:16" s="18" customFormat="1" ht="18" customHeight="1" x14ac:dyDescent="0.2">
      <c r="B59" s="69"/>
      <c r="C59" s="50"/>
      <c r="D59" s="19" t="s">
        <v>69</v>
      </c>
      <c r="E59" s="38"/>
      <c r="F59" s="38"/>
      <c r="G59" s="38"/>
      <c r="H59" s="38"/>
      <c r="I59" s="38"/>
      <c r="J59" s="38"/>
      <c r="K59" s="38"/>
      <c r="L59" s="38"/>
      <c r="M59" s="38"/>
      <c r="N59" s="38"/>
      <c r="O59" s="38"/>
      <c r="P59" s="38"/>
    </row>
    <row r="60" spans="2:16" s="18" customFormat="1" ht="18" customHeight="1" x14ac:dyDescent="0.2">
      <c r="B60" s="69"/>
      <c r="C60" s="50"/>
      <c r="D60" s="40" t="s">
        <v>47</v>
      </c>
      <c r="E60" s="26">
        <f>SUM(E55:E59)</f>
        <v>0</v>
      </c>
      <c r="F60" s="26">
        <f t="shared" ref="F60:P60" si="5">SUM(F55:F59)</f>
        <v>0</v>
      </c>
      <c r="G60" s="26">
        <f t="shared" si="5"/>
        <v>0</v>
      </c>
      <c r="H60" s="26">
        <f t="shared" si="5"/>
        <v>0</v>
      </c>
      <c r="I60" s="26">
        <f t="shared" si="5"/>
        <v>0</v>
      </c>
      <c r="J60" s="26">
        <f t="shared" si="5"/>
        <v>0</v>
      </c>
      <c r="K60" s="26">
        <f t="shared" si="5"/>
        <v>0</v>
      </c>
      <c r="L60" s="26">
        <f t="shared" si="5"/>
        <v>0</v>
      </c>
      <c r="M60" s="26">
        <f t="shared" si="5"/>
        <v>0</v>
      </c>
      <c r="N60" s="26">
        <f t="shared" si="5"/>
        <v>0</v>
      </c>
      <c r="O60" s="26">
        <f t="shared" si="5"/>
        <v>0</v>
      </c>
      <c r="P60" s="26">
        <f t="shared" si="5"/>
        <v>0</v>
      </c>
    </row>
    <row r="61" spans="2:16" s="18" customFormat="1" ht="18" customHeight="1" x14ac:dyDescent="0.2">
      <c r="B61" s="69"/>
      <c r="C61" s="50"/>
      <c r="D61" s="16"/>
      <c r="E61" s="26"/>
      <c r="F61" s="26"/>
      <c r="G61" s="26"/>
      <c r="H61" s="26"/>
      <c r="I61" s="26"/>
      <c r="J61" s="26"/>
      <c r="K61" s="26"/>
      <c r="L61" s="26"/>
      <c r="M61" s="26"/>
      <c r="N61" s="26"/>
      <c r="O61" s="26"/>
      <c r="P61" s="26"/>
    </row>
    <row r="62" spans="2:16" s="18" customFormat="1" ht="18" customHeight="1" x14ac:dyDescent="0.2">
      <c r="B62" s="69"/>
      <c r="C62" s="50"/>
      <c r="D62" s="16" t="s">
        <v>70</v>
      </c>
      <c r="E62" s="26"/>
      <c r="F62" s="26"/>
      <c r="G62" s="26"/>
      <c r="H62" s="26"/>
      <c r="I62" s="26"/>
      <c r="J62" s="26"/>
      <c r="K62" s="26"/>
      <c r="L62" s="26"/>
      <c r="M62" s="26"/>
      <c r="N62" s="26"/>
      <c r="O62" s="26"/>
      <c r="P62" s="26"/>
    </row>
    <row r="63" spans="2:16" s="18" customFormat="1" ht="18" customHeight="1" x14ac:dyDescent="0.2">
      <c r="B63" s="69"/>
      <c r="C63" s="50"/>
      <c r="D63" s="20" t="s">
        <v>71</v>
      </c>
      <c r="E63" s="20"/>
      <c r="F63" s="20"/>
      <c r="G63" s="20"/>
      <c r="H63" s="20"/>
      <c r="I63" s="20"/>
      <c r="J63" s="20"/>
      <c r="K63" s="20"/>
      <c r="L63" s="20"/>
      <c r="M63" s="20"/>
      <c r="N63" s="20"/>
      <c r="O63" s="20"/>
      <c r="P63" s="20"/>
    </row>
    <row r="64" spans="2:16" s="18" customFormat="1" ht="18" customHeight="1" x14ac:dyDescent="0.2">
      <c r="B64" s="69"/>
      <c r="C64" s="50"/>
      <c r="D64" s="16" t="s">
        <v>72</v>
      </c>
      <c r="E64" s="26"/>
      <c r="F64" s="26"/>
      <c r="G64" s="26"/>
      <c r="H64" s="26"/>
      <c r="I64" s="26"/>
      <c r="J64" s="26"/>
      <c r="K64" s="26"/>
      <c r="L64" s="26"/>
      <c r="M64" s="26"/>
      <c r="N64" s="26"/>
      <c r="O64" s="26"/>
      <c r="P64" s="26"/>
    </row>
    <row r="65" spans="2:16" s="18" customFormat="1" ht="18" customHeight="1" x14ac:dyDescent="0.2">
      <c r="B65" s="69"/>
      <c r="C65" s="50"/>
      <c r="D65" s="20" t="s">
        <v>73</v>
      </c>
      <c r="E65" s="20"/>
      <c r="F65" s="20"/>
      <c r="G65" s="20"/>
      <c r="H65" s="20"/>
      <c r="I65" s="20"/>
      <c r="J65" s="20"/>
      <c r="K65" s="20"/>
      <c r="L65" s="20"/>
      <c r="M65" s="20"/>
      <c r="N65" s="20"/>
      <c r="O65" s="20"/>
      <c r="P65" s="20"/>
    </row>
    <row r="66" spans="2:16" s="18" customFormat="1" ht="18" customHeight="1" x14ac:dyDescent="0.2">
      <c r="B66" s="69"/>
      <c r="C66" s="50"/>
      <c r="D66" s="19" t="s">
        <v>74</v>
      </c>
      <c r="E66" s="38"/>
      <c r="F66" s="38"/>
      <c r="G66" s="38"/>
      <c r="H66" s="38"/>
      <c r="I66" s="38"/>
      <c r="J66" s="38"/>
      <c r="K66" s="38"/>
      <c r="L66" s="38"/>
      <c r="M66" s="38"/>
      <c r="N66" s="38"/>
      <c r="O66" s="38"/>
      <c r="P66" s="38"/>
    </row>
    <row r="67" spans="2:16" s="18" customFormat="1" ht="18" customHeight="1" x14ac:dyDescent="0.2">
      <c r="B67" s="69"/>
      <c r="C67" s="50"/>
      <c r="D67" s="40" t="s">
        <v>48</v>
      </c>
      <c r="E67" s="26">
        <f>SUM(E62:E66)</f>
        <v>0</v>
      </c>
      <c r="F67" s="26">
        <f t="shared" ref="F67:P67" si="6">SUM(F62:F66)</f>
        <v>0</v>
      </c>
      <c r="G67" s="26">
        <f t="shared" si="6"/>
        <v>0</v>
      </c>
      <c r="H67" s="26">
        <f t="shared" si="6"/>
        <v>0</v>
      </c>
      <c r="I67" s="26">
        <f t="shared" si="6"/>
        <v>0</v>
      </c>
      <c r="J67" s="26">
        <f t="shared" si="6"/>
        <v>0</v>
      </c>
      <c r="K67" s="26">
        <f t="shared" si="6"/>
        <v>0</v>
      </c>
      <c r="L67" s="26">
        <f t="shared" si="6"/>
        <v>0</v>
      </c>
      <c r="M67" s="26">
        <f t="shared" si="6"/>
        <v>0</v>
      </c>
      <c r="N67" s="26">
        <f t="shared" si="6"/>
        <v>0</v>
      </c>
      <c r="O67" s="26">
        <f t="shared" si="6"/>
        <v>0</v>
      </c>
      <c r="P67" s="26">
        <f t="shared" si="6"/>
        <v>0</v>
      </c>
    </row>
    <row r="68" spans="2:16" s="18" customFormat="1" ht="18" customHeight="1" x14ac:dyDescent="0.2">
      <c r="B68" s="69"/>
      <c r="C68" s="50"/>
      <c r="D68" s="16"/>
      <c r="E68" s="26"/>
      <c r="F68" s="26"/>
      <c r="G68" s="26"/>
      <c r="H68" s="26"/>
      <c r="I68" s="26"/>
      <c r="J68" s="26"/>
      <c r="K68" s="26"/>
      <c r="L68" s="26"/>
      <c r="M68" s="26"/>
      <c r="N68" s="26"/>
      <c r="O68" s="26"/>
      <c r="P68" s="26"/>
    </row>
    <row r="69" spans="2:16" s="18" customFormat="1" ht="36" customHeight="1" thickBot="1" x14ac:dyDescent="0.25">
      <c r="B69" s="70"/>
      <c r="C69" s="51"/>
      <c r="D69" s="48" t="s">
        <v>39</v>
      </c>
      <c r="E69" s="49">
        <f>E60-E67</f>
        <v>0</v>
      </c>
      <c r="F69" s="49">
        <f t="shared" ref="F69:P69" si="7">F60-F67</f>
        <v>0</v>
      </c>
      <c r="G69" s="49">
        <f t="shared" si="7"/>
        <v>0</v>
      </c>
      <c r="H69" s="49">
        <f t="shared" si="7"/>
        <v>0</v>
      </c>
      <c r="I69" s="49">
        <f t="shared" si="7"/>
        <v>0</v>
      </c>
      <c r="J69" s="49">
        <f t="shared" si="7"/>
        <v>0</v>
      </c>
      <c r="K69" s="49">
        <f t="shared" si="7"/>
        <v>0</v>
      </c>
      <c r="L69" s="49">
        <f t="shared" si="7"/>
        <v>0</v>
      </c>
      <c r="M69" s="49">
        <f t="shared" si="7"/>
        <v>0</v>
      </c>
      <c r="N69" s="49">
        <f t="shared" si="7"/>
        <v>0</v>
      </c>
      <c r="O69" s="49">
        <f t="shared" si="7"/>
        <v>0</v>
      </c>
      <c r="P69" s="49">
        <f t="shared" si="7"/>
        <v>0</v>
      </c>
    </row>
    <row r="70" spans="2:16" s="18" customFormat="1" ht="18" customHeight="1" thickBot="1" x14ac:dyDescent="0.25">
      <c r="B70" s="55"/>
      <c r="C70" s="55"/>
      <c r="D70" s="56"/>
      <c r="E70" s="57"/>
      <c r="F70" s="57"/>
      <c r="G70" s="57"/>
      <c r="H70" s="57"/>
      <c r="I70" s="57"/>
      <c r="J70" s="57"/>
      <c r="K70" s="57"/>
      <c r="L70" s="57"/>
      <c r="M70" s="57"/>
      <c r="N70" s="57"/>
      <c r="O70" s="57"/>
      <c r="P70" s="57"/>
    </row>
    <row r="71" spans="2:16" s="18" customFormat="1" ht="18" customHeight="1" x14ac:dyDescent="0.2">
      <c r="B71" s="69" t="s">
        <v>40</v>
      </c>
      <c r="C71" s="50"/>
      <c r="D71" s="16" t="s">
        <v>60</v>
      </c>
      <c r="E71" s="26"/>
      <c r="F71" s="26"/>
      <c r="G71" s="26"/>
      <c r="H71" s="26"/>
      <c r="I71" s="26"/>
      <c r="J71" s="26"/>
      <c r="K71" s="26"/>
      <c r="L71" s="26"/>
      <c r="M71" s="26"/>
      <c r="N71" s="26"/>
      <c r="O71" s="26"/>
      <c r="P71" s="26"/>
    </row>
    <row r="72" spans="2:16" s="18" customFormat="1" ht="18" customHeight="1" x14ac:dyDescent="0.2">
      <c r="B72" s="69"/>
      <c r="C72" s="50"/>
      <c r="D72" s="20" t="s">
        <v>61</v>
      </c>
      <c r="E72" s="20"/>
      <c r="F72" s="20"/>
      <c r="G72" s="20"/>
      <c r="H72" s="20"/>
      <c r="I72" s="20"/>
      <c r="J72" s="20"/>
      <c r="K72" s="20"/>
      <c r="L72" s="20"/>
      <c r="M72" s="20"/>
      <c r="N72" s="20"/>
      <c r="O72" s="20"/>
      <c r="P72" s="20"/>
    </row>
    <row r="73" spans="2:16" s="18" customFormat="1" ht="18" customHeight="1" x14ac:dyDescent="0.2">
      <c r="B73" s="69"/>
      <c r="C73" s="50"/>
      <c r="D73" s="16" t="s">
        <v>62</v>
      </c>
      <c r="E73" s="26"/>
      <c r="F73" s="26"/>
      <c r="G73" s="26"/>
      <c r="H73" s="26"/>
      <c r="I73" s="26"/>
      <c r="J73" s="26"/>
      <c r="K73" s="26"/>
      <c r="L73" s="26"/>
      <c r="M73" s="26"/>
      <c r="N73" s="26"/>
      <c r="O73" s="26"/>
      <c r="P73" s="26"/>
    </row>
    <row r="74" spans="2:16" s="18" customFormat="1" ht="18" customHeight="1" x14ac:dyDescent="0.2">
      <c r="B74" s="69"/>
      <c r="C74" s="50"/>
      <c r="D74" s="20" t="s">
        <v>63</v>
      </c>
      <c r="E74" s="20"/>
      <c r="F74" s="20"/>
      <c r="G74" s="20"/>
      <c r="H74" s="20"/>
      <c r="I74" s="20"/>
      <c r="J74" s="20"/>
      <c r="K74" s="20"/>
      <c r="L74" s="20"/>
      <c r="M74" s="20"/>
      <c r="N74" s="20"/>
      <c r="O74" s="20"/>
      <c r="P74" s="20"/>
    </row>
    <row r="75" spans="2:16" s="18" customFormat="1" ht="18" customHeight="1" x14ac:dyDescent="0.2">
      <c r="B75" s="69"/>
      <c r="C75" s="50"/>
      <c r="D75" s="19" t="s">
        <v>64</v>
      </c>
      <c r="E75" s="38"/>
      <c r="F75" s="38"/>
      <c r="G75" s="38"/>
      <c r="H75" s="38"/>
      <c r="I75" s="38"/>
      <c r="J75" s="38"/>
      <c r="K75" s="38"/>
      <c r="L75" s="38"/>
      <c r="M75" s="38"/>
      <c r="N75" s="38"/>
      <c r="O75" s="38"/>
      <c r="P75" s="38"/>
    </row>
    <row r="76" spans="2:16" s="18" customFormat="1" ht="18" customHeight="1" x14ac:dyDescent="0.2">
      <c r="B76" s="69"/>
      <c r="C76" s="50"/>
      <c r="D76" s="40" t="s">
        <v>49</v>
      </c>
      <c r="E76" s="26">
        <f>SUM(E71:E75)</f>
        <v>0</v>
      </c>
      <c r="F76" s="26">
        <f t="shared" ref="F76:P76" si="8">SUM(F71:F75)</f>
        <v>0</v>
      </c>
      <c r="G76" s="26">
        <f t="shared" si="8"/>
        <v>0</v>
      </c>
      <c r="H76" s="26">
        <f t="shared" si="8"/>
        <v>0</v>
      </c>
      <c r="I76" s="26">
        <f t="shared" si="8"/>
        <v>0</v>
      </c>
      <c r="J76" s="26">
        <f t="shared" si="8"/>
        <v>0</v>
      </c>
      <c r="K76" s="26">
        <f t="shared" si="8"/>
        <v>0</v>
      </c>
      <c r="L76" s="26">
        <f t="shared" si="8"/>
        <v>0</v>
      </c>
      <c r="M76" s="26">
        <f t="shared" si="8"/>
        <v>0</v>
      </c>
      <c r="N76" s="26">
        <f t="shared" si="8"/>
        <v>0</v>
      </c>
      <c r="O76" s="26">
        <f t="shared" si="8"/>
        <v>0</v>
      </c>
      <c r="P76" s="26">
        <f t="shared" si="8"/>
        <v>0</v>
      </c>
    </row>
    <row r="77" spans="2:16" s="18" customFormat="1" ht="18" customHeight="1" x14ac:dyDescent="0.2">
      <c r="B77" s="69"/>
      <c r="C77" s="50"/>
      <c r="D77" s="16"/>
      <c r="E77" s="26"/>
      <c r="F77" s="26"/>
      <c r="G77" s="26"/>
      <c r="H77" s="26"/>
      <c r="I77" s="26"/>
      <c r="J77" s="26"/>
      <c r="K77" s="26"/>
      <c r="L77" s="26"/>
      <c r="M77" s="26"/>
      <c r="N77" s="26"/>
      <c r="O77" s="26"/>
      <c r="P77" s="26"/>
    </row>
    <row r="78" spans="2:16" s="18" customFormat="1" ht="18" customHeight="1" x14ac:dyDescent="0.2">
      <c r="B78" s="69"/>
      <c r="C78" s="50"/>
      <c r="D78" s="16" t="s">
        <v>55</v>
      </c>
      <c r="E78" s="26"/>
      <c r="F78" s="26"/>
      <c r="G78" s="26"/>
      <c r="H78" s="26"/>
      <c r="I78" s="26"/>
      <c r="J78" s="26"/>
      <c r="K78" s="26"/>
      <c r="L78" s="26"/>
      <c r="M78" s="26"/>
      <c r="N78" s="26"/>
      <c r="O78" s="26"/>
      <c r="P78" s="26"/>
    </row>
    <row r="79" spans="2:16" s="18" customFormat="1" ht="18" customHeight="1" x14ac:dyDescent="0.2">
      <c r="B79" s="69"/>
      <c r="C79" s="50"/>
      <c r="D79" s="20" t="s">
        <v>56</v>
      </c>
      <c r="E79" s="20"/>
      <c r="F79" s="20"/>
      <c r="G79" s="20"/>
      <c r="H79" s="20"/>
      <c r="I79" s="20"/>
      <c r="J79" s="20"/>
      <c r="K79" s="20"/>
      <c r="L79" s="20"/>
      <c r="M79" s="20"/>
      <c r="N79" s="20"/>
      <c r="O79" s="20"/>
      <c r="P79" s="20"/>
    </row>
    <row r="80" spans="2:16" s="18" customFormat="1" ht="18" customHeight="1" x14ac:dyDescent="0.2">
      <c r="B80" s="69"/>
      <c r="C80" s="50"/>
      <c r="D80" s="16" t="s">
        <v>57</v>
      </c>
      <c r="E80" s="26"/>
      <c r="F80" s="26"/>
      <c r="G80" s="26"/>
      <c r="H80" s="26"/>
      <c r="I80" s="26"/>
      <c r="J80" s="26"/>
      <c r="K80" s="26"/>
      <c r="L80" s="26"/>
      <c r="M80" s="26"/>
      <c r="N80" s="26"/>
      <c r="O80" s="26"/>
      <c r="P80" s="26"/>
    </row>
    <row r="81" spans="2:16" s="18" customFormat="1" ht="18" customHeight="1" x14ac:dyDescent="0.2">
      <c r="B81" s="69"/>
      <c r="C81" s="50"/>
      <c r="D81" s="20" t="s">
        <v>58</v>
      </c>
      <c r="E81" s="20"/>
      <c r="F81" s="20"/>
      <c r="G81" s="20"/>
      <c r="H81" s="20"/>
      <c r="I81" s="20"/>
      <c r="J81" s="20"/>
      <c r="K81" s="20"/>
      <c r="L81" s="20"/>
      <c r="M81" s="20"/>
      <c r="N81" s="20"/>
      <c r="O81" s="20"/>
      <c r="P81" s="20"/>
    </row>
    <row r="82" spans="2:16" s="18" customFormat="1" ht="18" customHeight="1" x14ac:dyDescent="0.2">
      <c r="B82" s="69"/>
      <c r="C82" s="50"/>
      <c r="D82" s="19" t="s">
        <v>59</v>
      </c>
      <c r="E82" s="38"/>
      <c r="F82" s="38"/>
      <c r="G82" s="38"/>
      <c r="H82" s="38"/>
      <c r="I82" s="38"/>
      <c r="J82" s="38"/>
      <c r="K82" s="38"/>
      <c r="L82" s="38"/>
      <c r="M82" s="38"/>
      <c r="N82" s="38"/>
      <c r="O82" s="38"/>
      <c r="P82" s="38"/>
    </row>
    <row r="83" spans="2:16" s="18" customFormat="1" ht="18" customHeight="1" x14ac:dyDescent="0.2">
      <c r="B83" s="69"/>
      <c r="C83" s="50"/>
      <c r="D83" s="40" t="s">
        <v>50</v>
      </c>
      <c r="E83" s="26">
        <f>SUM(E78:E82)</f>
        <v>0</v>
      </c>
      <c r="F83" s="26">
        <f t="shared" ref="F83:P83" si="9">SUM(F78:F82)</f>
        <v>0</v>
      </c>
      <c r="G83" s="26">
        <f t="shared" si="9"/>
        <v>0</v>
      </c>
      <c r="H83" s="26">
        <f t="shared" si="9"/>
        <v>0</v>
      </c>
      <c r="I83" s="26">
        <f t="shared" si="9"/>
        <v>0</v>
      </c>
      <c r="J83" s="26">
        <f t="shared" si="9"/>
        <v>0</v>
      </c>
      <c r="K83" s="26">
        <f t="shared" si="9"/>
        <v>0</v>
      </c>
      <c r="L83" s="26">
        <f t="shared" si="9"/>
        <v>0</v>
      </c>
      <c r="M83" s="26">
        <f t="shared" si="9"/>
        <v>0</v>
      </c>
      <c r="N83" s="26">
        <f t="shared" si="9"/>
        <v>0</v>
      </c>
      <c r="O83" s="26">
        <f t="shared" si="9"/>
        <v>0</v>
      </c>
      <c r="P83" s="26">
        <f t="shared" si="9"/>
        <v>0</v>
      </c>
    </row>
    <row r="84" spans="2:16" s="18" customFormat="1" ht="18" customHeight="1" x14ac:dyDescent="0.2">
      <c r="B84" s="69"/>
      <c r="C84" s="50"/>
      <c r="D84" s="16"/>
      <c r="E84" s="26"/>
      <c r="F84" s="26"/>
      <c r="G84" s="26"/>
      <c r="H84" s="26"/>
      <c r="I84" s="26"/>
      <c r="J84" s="26"/>
      <c r="K84" s="26"/>
      <c r="L84" s="26"/>
      <c r="M84" s="26"/>
      <c r="N84" s="26"/>
      <c r="O84" s="26"/>
      <c r="P84" s="26"/>
    </row>
    <row r="85" spans="2:16" s="18" customFormat="1" ht="36" customHeight="1" thickBot="1" x14ac:dyDescent="0.25">
      <c r="B85" s="70"/>
      <c r="C85" s="51"/>
      <c r="D85" s="48" t="s">
        <v>40</v>
      </c>
      <c r="E85" s="49">
        <f>E76-E83</f>
        <v>0</v>
      </c>
      <c r="F85" s="49">
        <f t="shared" ref="F85:P85" si="10">F76-F83</f>
        <v>0</v>
      </c>
      <c r="G85" s="49">
        <f t="shared" si="10"/>
        <v>0</v>
      </c>
      <c r="H85" s="49">
        <f t="shared" si="10"/>
        <v>0</v>
      </c>
      <c r="I85" s="49">
        <f t="shared" si="10"/>
        <v>0</v>
      </c>
      <c r="J85" s="49">
        <f t="shared" si="10"/>
        <v>0</v>
      </c>
      <c r="K85" s="49">
        <f t="shared" si="10"/>
        <v>0</v>
      </c>
      <c r="L85" s="49">
        <f t="shared" si="10"/>
        <v>0</v>
      </c>
      <c r="M85" s="49">
        <f t="shared" si="10"/>
        <v>0</v>
      </c>
      <c r="N85" s="49">
        <f t="shared" si="10"/>
        <v>0</v>
      </c>
      <c r="O85" s="49">
        <f t="shared" si="10"/>
        <v>0</v>
      </c>
      <c r="P85" s="49">
        <f t="shared" si="10"/>
        <v>0</v>
      </c>
    </row>
    <row r="86" spans="2:16" s="18" customFormat="1" ht="18" customHeight="1" x14ac:dyDescent="0.2">
      <c r="D86" s="16"/>
      <c r="E86" s="26"/>
      <c r="F86" s="26"/>
      <c r="G86" s="26"/>
      <c r="H86" s="26"/>
      <c r="I86" s="26"/>
      <c r="J86" s="26"/>
      <c r="K86" s="26"/>
      <c r="L86" s="26"/>
      <c r="M86" s="26"/>
      <c r="N86" s="26"/>
      <c r="O86" s="26"/>
      <c r="P86" s="26"/>
    </row>
    <row r="87" spans="2:16" s="18" customFormat="1" ht="18" customHeight="1" x14ac:dyDescent="0.2">
      <c r="D87" s="40" t="s">
        <v>42</v>
      </c>
      <c r="E87" s="35">
        <f>E53+E69+E85</f>
        <v>0</v>
      </c>
      <c r="F87" s="35">
        <f t="shared" ref="F87:P87" si="11">F53+F69+F85</f>
        <v>0</v>
      </c>
      <c r="G87" s="35">
        <f t="shared" si="11"/>
        <v>0</v>
      </c>
      <c r="H87" s="35">
        <f t="shared" si="11"/>
        <v>0</v>
      </c>
      <c r="I87" s="35">
        <f t="shared" si="11"/>
        <v>0</v>
      </c>
      <c r="J87" s="35">
        <f t="shared" si="11"/>
        <v>0</v>
      </c>
      <c r="K87" s="35">
        <f t="shared" si="11"/>
        <v>0</v>
      </c>
      <c r="L87" s="35">
        <f t="shared" si="11"/>
        <v>0</v>
      </c>
      <c r="M87" s="35">
        <f t="shared" si="11"/>
        <v>0</v>
      </c>
      <c r="N87" s="35">
        <f t="shared" si="11"/>
        <v>0</v>
      </c>
      <c r="O87" s="35">
        <f t="shared" si="11"/>
        <v>0</v>
      </c>
      <c r="P87" s="35">
        <f t="shared" si="11"/>
        <v>0</v>
      </c>
    </row>
    <row r="88" spans="2:16" s="18" customFormat="1" ht="18" customHeight="1" x14ac:dyDescent="0.2">
      <c r="D88" s="40"/>
      <c r="E88" s="35"/>
      <c r="F88" s="35"/>
      <c r="G88" s="35"/>
      <c r="H88" s="35"/>
      <c r="I88" s="35"/>
      <c r="J88" s="35"/>
      <c r="K88" s="35"/>
      <c r="L88" s="35"/>
      <c r="M88" s="35"/>
      <c r="N88" s="35"/>
      <c r="O88" s="35"/>
      <c r="P88" s="35"/>
    </row>
    <row r="89" spans="2:16" s="18" customFormat="1" ht="18" customHeight="1" x14ac:dyDescent="0.2">
      <c r="D89" s="22" t="s">
        <v>43</v>
      </c>
      <c r="E89" s="35">
        <f t="shared" ref="E89:P89" si="12">E11+E87</f>
        <v>0</v>
      </c>
      <c r="F89" s="35">
        <f t="shared" si="12"/>
        <v>0</v>
      </c>
      <c r="G89" s="35">
        <f t="shared" si="12"/>
        <v>0</v>
      </c>
      <c r="H89" s="35">
        <f t="shared" si="12"/>
        <v>0</v>
      </c>
      <c r="I89" s="35">
        <f t="shared" si="12"/>
        <v>0</v>
      </c>
      <c r="J89" s="35">
        <f t="shared" si="12"/>
        <v>0</v>
      </c>
      <c r="K89" s="35">
        <f t="shared" si="12"/>
        <v>0</v>
      </c>
      <c r="L89" s="35">
        <f t="shared" si="12"/>
        <v>0</v>
      </c>
      <c r="M89" s="35">
        <f t="shared" si="12"/>
        <v>0</v>
      </c>
      <c r="N89" s="35">
        <f t="shared" si="12"/>
        <v>0</v>
      </c>
      <c r="O89" s="35">
        <f t="shared" si="12"/>
        <v>0</v>
      </c>
      <c r="P89" s="35">
        <f t="shared" si="12"/>
        <v>0</v>
      </c>
    </row>
    <row r="90" spans="2:16" s="18" customFormat="1" ht="18" customHeight="1" x14ac:dyDescent="0.2">
      <c r="D90" s="22"/>
      <c r="E90" s="35"/>
      <c r="F90" s="35"/>
      <c r="G90" s="35"/>
      <c r="H90" s="35"/>
      <c r="I90" s="35"/>
      <c r="J90" s="35"/>
      <c r="K90" s="35"/>
      <c r="L90" s="35"/>
      <c r="M90" s="35"/>
      <c r="N90" s="35"/>
      <c r="O90" s="35"/>
      <c r="P90" s="35"/>
    </row>
    <row r="91" spans="2:16" s="18" customFormat="1" ht="18" customHeight="1" x14ac:dyDescent="0.2">
      <c r="D91" s="41" t="s">
        <v>114</v>
      </c>
      <c r="E91" s="43">
        <f>SUM(E23:P23)-SUM(E37:P37)</f>
        <v>0</v>
      </c>
      <c r="F91" s="45" t="s">
        <v>116</v>
      </c>
      <c r="G91" s="35"/>
      <c r="H91" s="35"/>
      <c r="I91" s="35"/>
      <c r="J91" s="35"/>
      <c r="K91" s="35"/>
      <c r="L91" s="35"/>
      <c r="M91" s="35"/>
      <c r="N91" s="35"/>
      <c r="O91" s="35"/>
      <c r="P91" s="35"/>
    </row>
    <row r="92" spans="2:16" s="18" customFormat="1" ht="18" customHeight="1" x14ac:dyDescent="0.2">
      <c r="D92" s="41" t="s">
        <v>115</v>
      </c>
      <c r="E92" s="44" t="e">
        <f>E91/SUM(E23:P23)</f>
        <v>#DIV/0!</v>
      </c>
      <c r="F92" s="45" t="s">
        <v>117</v>
      </c>
      <c r="G92" s="26"/>
      <c r="H92" s="26"/>
      <c r="I92" s="26"/>
      <c r="J92" s="26"/>
      <c r="K92" s="26"/>
      <c r="L92" s="26"/>
      <c r="M92" s="26"/>
      <c r="N92" s="26"/>
      <c r="O92" s="26"/>
      <c r="P92" s="26"/>
    </row>
    <row r="93" spans="2:16" s="18" customFormat="1" ht="18" customHeight="1" x14ac:dyDescent="0.2">
      <c r="D93" s="41" t="s">
        <v>113</v>
      </c>
      <c r="E93" s="43">
        <f>SUM(E53:P53)</f>
        <v>0</v>
      </c>
      <c r="F93" s="45" t="s">
        <v>118</v>
      </c>
      <c r="G93" s="26"/>
      <c r="H93" s="26"/>
      <c r="I93" s="26"/>
      <c r="J93" s="26"/>
      <c r="K93" s="26"/>
      <c r="L93" s="26"/>
      <c r="M93" s="26"/>
      <c r="N93" s="26"/>
      <c r="O93" s="26"/>
      <c r="P93" s="26"/>
    </row>
    <row r="94" spans="2:16" s="18" customFormat="1" ht="18" customHeight="1" x14ac:dyDescent="0.2">
      <c r="D94" s="41" t="s">
        <v>54</v>
      </c>
      <c r="E94" s="44" t="e">
        <f>E93/SUM(E23:P23)</f>
        <v>#DIV/0!</v>
      </c>
      <c r="F94" s="45" t="s">
        <v>119</v>
      </c>
      <c r="G94" s="26"/>
      <c r="H94" s="26"/>
      <c r="I94" s="26"/>
      <c r="J94" s="26"/>
      <c r="K94" s="26"/>
      <c r="L94" s="26"/>
      <c r="M94" s="26"/>
      <c r="N94" s="26"/>
      <c r="O94" s="26"/>
      <c r="P94" s="26"/>
    </row>
    <row r="95" spans="2:16" s="18" customFormat="1" ht="18" customHeight="1" x14ac:dyDescent="0.2">
      <c r="D95" s="16"/>
      <c r="E95" s="26"/>
      <c r="F95" s="26"/>
      <c r="G95" s="26"/>
      <c r="H95" s="26"/>
      <c r="I95" s="26"/>
      <c r="J95" s="26"/>
      <c r="K95" s="26"/>
      <c r="L95" s="26"/>
      <c r="M95" s="26"/>
      <c r="N95" s="26"/>
      <c r="O95" s="26"/>
      <c r="P95" s="26"/>
    </row>
    <row r="96" spans="2:16" s="18" customFormat="1" ht="18" customHeight="1" x14ac:dyDescent="0.2">
      <c r="D96" s="16"/>
      <c r="E96" s="26"/>
      <c r="F96" s="26"/>
      <c r="G96" s="26"/>
      <c r="H96" s="26"/>
      <c r="I96" s="26"/>
      <c r="J96" s="26"/>
      <c r="K96" s="26"/>
      <c r="L96" s="26"/>
      <c r="M96" s="26"/>
      <c r="N96" s="26"/>
      <c r="O96" s="26"/>
      <c r="P96" s="26"/>
    </row>
    <row r="97" spans="4:16" s="18" customFormat="1" ht="18" customHeight="1" x14ac:dyDescent="0.2">
      <c r="D97" s="16"/>
      <c r="E97" s="26"/>
      <c r="F97" s="26"/>
      <c r="G97" s="26"/>
      <c r="H97" s="26"/>
      <c r="I97" s="26"/>
      <c r="J97" s="26"/>
      <c r="K97" s="26"/>
      <c r="L97" s="26"/>
      <c r="M97" s="26"/>
      <c r="N97" s="26"/>
      <c r="O97" s="26"/>
      <c r="P97" s="26"/>
    </row>
    <row r="98" spans="4:16" s="18" customFormat="1" ht="18" customHeight="1" x14ac:dyDescent="0.2">
      <c r="D98" s="16"/>
      <c r="E98" s="26"/>
      <c r="F98" s="26"/>
      <c r="G98" s="26"/>
      <c r="H98" s="26"/>
      <c r="I98" s="26"/>
      <c r="J98" s="26"/>
      <c r="K98" s="26"/>
      <c r="L98" s="26"/>
      <c r="M98" s="26"/>
      <c r="N98" s="26"/>
      <c r="O98" s="26"/>
      <c r="P98" s="26"/>
    </row>
    <row r="99" spans="4:16" s="18" customFormat="1" ht="18" customHeight="1" x14ac:dyDescent="0.2">
      <c r="D99" s="16"/>
      <c r="E99" s="26"/>
      <c r="F99" s="26"/>
      <c r="G99" s="26"/>
      <c r="H99" s="26"/>
      <c r="I99" s="26"/>
      <c r="J99" s="26"/>
      <c r="K99" s="26"/>
      <c r="L99" s="26"/>
      <c r="M99" s="26"/>
      <c r="N99" s="26"/>
      <c r="O99" s="26"/>
      <c r="P99" s="26"/>
    </row>
    <row r="100" spans="4:16" s="18" customFormat="1" ht="18" customHeight="1" x14ac:dyDescent="0.2">
      <c r="D100" s="16"/>
      <c r="E100" s="26"/>
      <c r="F100" s="26"/>
      <c r="G100" s="26"/>
      <c r="H100" s="26"/>
      <c r="I100" s="26"/>
      <c r="J100" s="26"/>
      <c r="K100" s="26"/>
      <c r="L100" s="26"/>
      <c r="M100" s="26"/>
      <c r="N100" s="26"/>
      <c r="O100" s="26"/>
      <c r="P100" s="26"/>
    </row>
    <row r="101" spans="4:16" s="18" customFormat="1" ht="18" customHeight="1" x14ac:dyDescent="0.2">
      <c r="D101" s="16"/>
      <c r="E101" s="26"/>
      <c r="F101" s="26"/>
      <c r="G101" s="26"/>
      <c r="H101" s="26"/>
      <c r="I101" s="26"/>
      <c r="J101" s="26"/>
      <c r="K101" s="26"/>
      <c r="L101" s="26"/>
      <c r="M101" s="26"/>
      <c r="N101" s="26"/>
      <c r="O101" s="26"/>
      <c r="P101" s="26"/>
    </row>
    <row r="102" spans="4:16" s="18" customFormat="1" ht="18" customHeight="1" x14ac:dyDescent="0.2">
      <c r="D102" s="16"/>
      <c r="E102" s="26"/>
      <c r="F102" s="26"/>
      <c r="G102" s="26"/>
      <c r="H102" s="26"/>
      <c r="I102" s="26"/>
      <c r="J102" s="26"/>
      <c r="K102" s="26"/>
      <c r="L102" s="26"/>
      <c r="M102" s="26"/>
      <c r="N102" s="26"/>
      <c r="O102" s="26"/>
      <c r="P102" s="26"/>
    </row>
    <row r="103" spans="4:16" s="18" customFormat="1" ht="18" customHeight="1" x14ac:dyDescent="0.2">
      <c r="D103" s="13"/>
      <c r="E103" s="39"/>
      <c r="F103" s="39"/>
      <c r="G103" s="39"/>
      <c r="H103" s="39"/>
      <c r="I103" s="39"/>
      <c r="J103" s="39"/>
      <c r="K103" s="39"/>
      <c r="L103" s="39"/>
      <c r="M103" s="39"/>
      <c r="N103" s="39"/>
      <c r="O103" s="39"/>
      <c r="P103" s="39"/>
    </row>
    <row r="104" spans="4:16" s="18" customFormat="1" ht="18" customHeight="1" x14ac:dyDescent="0.2">
      <c r="D104" s="13"/>
      <c r="E104" s="39"/>
      <c r="F104" s="39"/>
      <c r="G104" s="39"/>
      <c r="H104" s="39"/>
      <c r="I104" s="39"/>
      <c r="J104" s="39"/>
      <c r="K104" s="39"/>
      <c r="L104" s="39"/>
      <c r="M104" s="39"/>
      <c r="N104" s="39"/>
      <c r="O104" s="39"/>
      <c r="P104" s="39"/>
    </row>
    <row r="105" spans="4:16" s="18" customFormat="1" ht="18" customHeight="1" x14ac:dyDescent="0.2">
      <c r="D105" s="13"/>
      <c r="E105" s="39"/>
      <c r="F105" s="39"/>
      <c r="G105" s="39"/>
      <c r="H105" s="39"/>
      <c r="I105" s="39"/>
      <c r="J105" s="39"/>
      <c r="K105" s="39"/>
      <c r="L105" s="39"/>
      <c r="M105" s="39"/>
      <c r="N105" s="39"/>
      <c r="O105" s="39"/>
      <c r="P105" s="39"/>
    </row>
    <row r="106" spans="4:16" s="18" customFormat="1" ht="18" customHeight="1" x14ac:dyDescent="0.2">
      <c r="D106" s="13"/>
      <c r="E106" s="39"/>
      <c r="F106" s="39"/>
      <c r="G106" s="39"/>
      <c r="H106" s="39"/>
      <c r="I106" s="39"/>
      <c r="J106" s="39"/>
      <c r="K106" s="39"/>
      <c r="L106" s="39"/>
      <c r="M106" s="39"/>
      <c r="N106" s="39"/>
      <c r="O106" s="39"/>
      <c r="P106" s="39"/>
    </row>
    <row r="107" spans="4:16" s="18" customFormat="1" ht="18" customHeight="1" x14ac:dyDescent="0.2">
      <c r="D107" s="13"/>
      <c r="E107" s="39"/>
      <c r="F107" s="39"/>
      <c r="G107" s="39"/>
      <c r="H107" s="39"/>
      <c r="I107" s="39"/>
      <c r="J107" s="39"/>
      <c r="K107" s="39"/>
      <c r="L107" s="39"/>
      <c r="M107" s="39"/>
      <c r="N107" s="39"/>
      <c r="O107" s="39"/>
      <c r="P107" s="39"/>
    </row>
    <row r="108" spans="4:16" s="18" customFormat="1" ht="18" customHeight="1" x14ac:dyDescent="0.2">
      <c r="D108" s="13"/>
      <c r="E108" s="39"/>
      <c r="F108" s="39"/>
      <c r="G108" s="39"/>
      <c r="H108" s="39"/>
      <c r="I108" s="39"/>
      <c r="J108" s="39"/>
      <c r="K108" s="39"/>
      <c r="L108" s="39"/>
      <c r="M108" s="39"/>
      <c r="N108" s="39"/>
      <c r="O108" s="39"/>
      <c r="P108" s="39"/>
    </row>
    <row r="109" spans="4:16" s="18" customFormat="1" ht="18" customHeight="1" x14ac:dyDescent="0.2">
      <c r="D109" s="13"/>
      <c r="E109" s="39"/>
      <c r="F109" s="39"/>
      <c r="G109" s="39"/>
      <c r="H109" s="39"/>
      <c r="I109" s="39"/>
      <c r="J109" s="39"/>
      <c r="K109" s="39"/>
      <c r="L109" s="39"/>
      <c r="M109" s="39"/>
      <c r="N109" s="39"/>
      <c r="O109" s="39"/>
      <c r="P109" s="39"/>
    </row>
    <row r="110" spans="4:16" s="18" customFormat="1" ht="18" customHeight="1" x14ac:dyDescent="0.2">
      <c r="D110" s="13"/>
      <c r="E110" s="39"/>
      <c r="F110" s="39"/>
      <c r="G110" s="39"/>
      <c r="H110" s="39"/>
      <c r="I110" s="39"/>
      <c r="J110" s="39"/>
      <c r="K110" s="39"/>
      <c r="L110" s="39"/>
      <c r="M110" s="39"/>
      <c r="N110" s="39"/>
      <c r="O110" s="39"/>
      <c r="P110" s="39"/>
    </row>
    <row r="111" spans="4:16" s="18" customFormat="1" ht="18" customHeight="1" x14ac:dyDescent="0.2">
      <c r="D111" s="13"/>
      <c r="E111" s="13"/>
      <c r="F111" s="13"/>
      <c r="G111" s="13"/>
      <c r="H111" s="13"/>
      <c r="I111" s="13"/>
      <c r="J111" s="13"/>
      <c r="K111" s="13"/>
      <c r="L111" s="13"/>
      <c r="M111" s="13"/>
      <c r="N111" s="13"/>
      <c r="O111" s="13"/>
      <c r="P111" s="13"/>
    </row>
    <row r="112" spans="4:16" s="18" customFormat="1" ht="18" customHeight="1" x14ac:dyDescent="0.2">
      <c r="D112" s="13"/>
      <c r="E112" s="13"/>
      <c r="F112" s="13"/>
      <c r="G112" s="13"/>
      <c r="H112" s="13"/>
      <c r="I112" s="13"/>
      <c r="J112" s="13"/>
      <c r="K112" s="13"/>
      <c r="L112" s="13"/>
      <c r="M112" s="13"/>
      <c r="N112" s="13"/>
      <c r="O112" s="13"/>
      <c r="P112" s="13"/>
    </row>
    <row r="113" spans="4:16" s="18" customFormat="1" ht="18" customHeight="1" x14ac:dyDescent="0.2">
      <c r="D113" s="13"/>
      <c r="E113" s="13"/>
      <c r="F113" s="13"/>
      <c r="G113" s="13"/>
      <c r="H113" s="13"/>
      <c r="I113" s="13"/>
      <c r="J113" s="13"/>
      <c r="K113" s="13"/>
      <c r="L113" s="13"/>
      <c r="M113" s="13"/>
      <c r="N113" s="13"/>
      <c r="O113" s="13"/>
      <c r="P113" s="13"/>
    </row>
    <row r="114" spans="4:16" s="18" customFormat="1" ht="18" customHeight="1" x14ac:dyDescent="0.2">
      <c r="D114" s="13"/>
      <c r="E114" s="13"/>
      <c r="F114" s="13"/>
      <c r="G114" s="13"/>
      <c r="H114" s="13"/>
      <c r="I114" s="13"/>
      <c r="J114" s="13"/>
      <c r="K114" s="13"/>
      <c r="L114" s="13"/>
      <c r="M114" s="13"/>
      <c r="N114" s="13"/>
      <c r="O114" s="13"/>
      <c r="P114" s="13"/>
    </row>
    <row r="115" spans="4:16" s="18" customFormat="1" ht="18" customHeight="1" x14ac:dyDescent="0.2">
      <c r="D115" s="13"/>
      <c r="E115" s="13"/>
      <c r="F115" s="13"/>
      <c r="G115" s="13"/>
      <c r="H115" s="13"/>
      <c r="I115" s="13"/>
      <c r="J115" s="13"/>
      <c r="K115" s="13"/>
      <c r="L115" s="13"/>
      <c r="M115" s="13"/>
      <c r="N115" s="13"/>
      <c r="O115" s="13"/>
      <c r="P115" s="13"/>
    </row>
    <row r="116" spans="4:16" s="18" customFormat="1" ht="18" customHeight="1" x14ac:dyDescent="0.2">
      <c r="D116" s="13"/>
      <c r="E116" s="13"/>
      <c r="F116" s="13"/>
      <c r="G116" s="13"/>
      <c r="H116" s="13"/>
      <c r="I116" s="13"/>
      <c r="J116" s="13"/>
      <c r="K116" s="13"/>
      <c r="L116" s="13"/>
      <c r="M116" s="13"/>
      <c r="N116" s="13"/>
      <c r="O116" s="13"/>
      <c r="P116" s="13"/>
    </row>
    <row r="117" spans="4:16" s="18" customFormat="1" ht="18" customHeight="1" x14ac:dyDescent="0.2">
      <c r="D117" s="13"/>
      <c r="E117" s="13"/>
      <c r="F117" s="13"/>
      <c r="G117" s="13"/>
      <c r="H117" s="13"/>
      <c r="I117" s="13"/>
      <c r="J117" s="13"/>
      <c r="K117" s="13"/>
      <c r="L117" s="13"/>
      <c r="M117" s="13"/>
      <c r="N117" s="13"/>
      <c r="O117" s="13"/>
      <c r="P117" s="13"/>
    </row>
    <row r="118" spans="4:16" s="18" customFormat="1" ht="18" customHeight="1" x14ac:dyDescent="0.2">
      <c r="D118" s="13"/>
      <c r="E118" s="13"/>
      <c r="F118" s="13"/>
      <c r="G118" s="13"/>
      <c r="H118" s="13"/>
      <c r="I118" s="13"/>
      <c r="J118" s="13"/>
      <c r="K118" s="13"/>
      <c r="L118" s="13"/>
      <c r="M118" s="13"/>
      <c r="N118" s="13"/>
      <c r="O118" s="13"/>
      <c r="P118" s="13"/>
    </row>
    <row r="119" spans="4:16" s="18" customFormat="1" ht="18" customHeight="1" x14ac:dyDescent="0.2">
      <c r="D119" s="13"/>
      <c r="E119" s="13"/>
      <c r="F119" s="13"/>
      <c r="G119" s="13"/>
      <c r="H119" s="13"/>
      <c r="I119" s="13"/>
      <c r="J119" s="13"/>
      <c r="K119" s="13"/>
      <c r="L119" s="13"/>
      <c r="M119" s="13"/>
      <c r="N119" s="13"/>
      <c r="O119" s="13"/>
      <c r="P119" s="13"/>
    </row>
    <row r="120" spans="4:16" s="18" customFormat="1" ht="18" customHeight="1" x14ac:dyDescent="0.2">
      <c r="D120" s="13"/>
      <c r="E120" s="13"/>
      <c r="F120" s="13"/>
      <c r="G120" s="13"/>
      <c r="H120" s="13"/>
      <c r="I120" s="13"/>
      <c r="J120" s="13"/>
      <c r="K120" s="13"/>
      <c r="L120" s="13"/>
      <c r="M120" s="13"/>
      <c r="N120" s="13"/>
      <c r="O120" s="13"/>
      <c r="P120" s="13"/>
    </row>
    <row r="121" spans="4:16" s="18" customFormat="1" ht="18" customHeight="1" x14ac:dyDescent="0.2">
      <c r="D121" s="13"/>
      <c r="E121" s="13"/>
      <c r="F121" s="13"/>
      <c r="G121" s="13"/>
      <c r="H121" s="13"/>
      <c r="I121" s="13"/>
      <c r="J121" s="13"/>
      <c r="K121" s="13"/>
      <c r="L121" s="13"/>
      <c r="M121" s="13"/>
      <c r="N121" s="13"/>
      <c r="O121" s="13"/>
      <c r="P121" s="13"/>
    </row>
    <row r="122" spans="4:16" s="18" customFormat="1" ht="18" customHeight="1" x14ac:dyDescent="0.2">
      <c r="D122" s="13"/>
      <c r="E122" s="13"/>
      <c r="F122" s="13"/>
      <c r="G122" s="13"/>
      <c r="H122" s="13"/>
      <c r="I122" s="13"/>
      <c r="J122" s="13"/>
      <c r="K122" s="13"/>
      <c r="L122" s="13"/>
      <c r="M122" s="13"/>
      <c r="N122" s="13"/>
      <c r="O122" s="13"/>
      <c r="P122" s="13"/>
    </row>
    <row r="123" spans="4:16" s="18" customFormat="1" ht="18" customHeight="1" x14ac:dyDescent="0.2">
      <c r="D123" s="13"/>
      <c r="E123" s="13"/>
      <c r="F123" s="13"/>
      <c r="G123" s="13"/>
      <c r="H123" s="13"/>
      <c r="I123" s="13"/>
      <c r="J123" s="13"/>
      <c r="K123" s="13"/>
      <c r="L123" s="13"/>
      <c r="M123" s="13"/>
      <c r="N123" s="13"/>
      <c r="O123" s="13"/>
      <c r="P123" s="13"/>
    </row>
    <row r="124" spans="4:16" s="18" customFormat="1" ht="18" customHeight="1" x14ac:dyDescent="0.2">
      <c r="D124" s="13"/>
      <c r="E124" s="13"/>
      <c r="F124" s="13"/>
      <c r="G124" s="13"/>
      <c r="H124" s="13"/>
      <c r="I124" s="13"/>
      <c r="J124" s="13"/>
      <c r="K124" s="13"/>
      <c r="L124" s="13"/>
      <c r="M124" s="13"/>
      <c r="N124" s="13"/>
      <c r="O124" s="13"/>
      <c r="P124" s="13"/>
    </row>
    <row r="125" spans="4:16" s="18" customFormat="1" ht="18" customHeight="1" x14ac:dyDescent="0.2">
      <c r="D125" s="13"/>
      <c r="E125" s="13"/>
      <c r="F125" s="13"/>
      <c r="G125" s="13"/>
      <c r="H125" s="13"/>
      <c r="I125" s="13"/>
      <c r="J125" s="13"/>
      <c r="K125" s="13"/>
      <c r="L125" s="13"/>
      <c r="M125" s="13"/>
      <c r="N125" s="13"/>
      <c r="O125" s="13"/>
      <c r="P125" s="13"/>
    </row>
    <row r="126" spans="4:16" s="18" customFormat="1" ht="18" customHeight="1" x14ac:dyDescent="0.2">
      <c r="D126" s="13"/>
      <c r="E126" s="13"/>
      <c r="F126" s="13"/>
      <c r="G126" s="13"/>
      <c r="H126" s="13"/>
      <c r="I126" s="13"/>
      <c r="J126" s="13"/>
      <c r="K126" s="13"/>
      <c r="L126" s="13"/>
      <c r="M126" s="13"/>
      <c r="N126" s="13"/>
      <c r="O126" s="13"/>
      <c r="P126" s="13"/>
    </row>
    <row r="127" spans="4:16" s="18" customFormat="1" ht="18" customHeight="1" x14ac:dyDescent="0.2">
      <c r="D127" s="13"/>
      <c r="E127" s="13"/>
      <c r="F127" s="13"/>
      <c r="G127" s="13"/>
      <c r="H127" s="13"/>
      <c r="I127" s="13"/>
      <c r="J127" s="13"/>
      <c r="K127" s="13"/>
      <c r="L127" s="13"/>
      <c r="M127" s="13"/>
      <c r="N127" s="13"/>
      <c r="O127" s="13"/>
      <c r="P127" s="13"/>
    </row>
    <row r="128" spans="4:16" s="18" customFormat="1" ht="18" customHeight="1" x14ac:dyDescent="0.2">
      <c r="D128" s="13"/>
      <c r="E128" s="13"/>
      <c r="F128" s="13"/>
      <c r="G128" s="13"/>
      <c r="H128" s="13"/>
      <c r="I128" s="13"/>
      <c r="J128" s="13"/>
      <c r="K128" s="13"/>
      <c r="L128" s="13"/>
      <c r="M128" s="13"/>
      <c r="N128" s="13"/>
      <c r="O128" s="13"/>
      <c r="P128" s="13"/>
    </row>
    <row r="129" spans="4:16" s="18" customFormat="1" ht="18" customHeight="1" x14ac:dyDescent="0.2">
      <c r="D129" s="13"/>
      <c r="E129" s="13"/>
      <c r="F129" s="13"/>
      <c r="G129" s="13"/>
      <c r="H129" s="13"/>
      <c r="I129" s="13"/>
      <c r="J129" s="13"/>
      <c r="K129" s="13"/>
      <c r="L129" s="13"/>
      <c r="M129" s="13"/>
      <c r="N129" s="13"/>
      <c r="O129" s="13"/>
      <c r="P129" s="13"/>
    </row>
    <row r="130" spans="4:16" s="18" customFormat="1" ht="18" customHeight="1" x14ac:dyDescent="0.2">
      <c r="D130" s="13"/>
      <c r="E130" s="13"/>
      <c r="F130" s="13"/>
      <c r="G130" s="13"/>
      <c r="H130" s="13"/>
      <c r="I130" s="13"/>
      <c r="J130" s="13"/>
      <c r="K130" s="13"/>
      <c r="L130" s="13"/>
      <c r="M130" s="13"/>
      <c r="N130" s="13"/>
      <c r="O130" s="13"/>
      <c r="P130" s="13"/>
    </row>
    <row r="131" spans="4:16" s="18" customFormat="1" ht="18" customHeight="1" x14ac:dyDescent="0.2">
      <c r="D131" s="13"/>
      <c r="E131" s="13"/>
      <c r="F131" s="13"/>
      <c r="G131" s="13"/>
      <c r="H131" s="13"/>
      <c r="I131" s="13"/>
      <c r="J131" s="13"/>
      <c r="K131" s="13"/>
      <c r="L131" s="13"/>
      <c r="M131" s="13"/>
      <c r="N131" s="13"/>
      <c r="O131" s="13"/>
      <c r="P131" s="13"/>
    </row>
    <row r="132" spans="4:16" s="18" customFormat="1" ht="18" customHeight="1" x14ac:dyDescent="0.2">
      <c r="D132" s="13"/>
      <c r="E132" s="13"/>
      <c r="F132" s="13"/>
      <c r="G132" s="13"/>
      <c r="H132" s="13"/>
      <c r="I132" s="13"/>
      <c r="J132" s="13"/>
      <c r="K132" s="13"/>
      <c r="L132" s="13"/>
      <c r="M132" s="13"/>
      <c r="N132" s="13"/>
      <c r="O132" s="13"/>
      <c r="P132" s="13"/>
    </row>
    <row r="133" spans="4:16" s="18" customFormat="1" ht="18" customHeight="1" x14ac:dyDescent="0.2">
      <c r="D133" s="13"/>
      <c r="E133" s="13"/>
      <c r="F133" s="13"/>
      <c r="G133" s="13"/>
      <c r="H133" s="13"/>
      <c r="I133" s="13"/>
      <c r="J133" s="13"/>
      <c r="K133" s="13"/>
      <c r="L133" s="13"/>
      <c r="M133" s="13"/>
      <c r="N133" s="13"/>
      <c r="O133" s="13"/>
      <c r="P133" s="13"/>
    </row>
    <row r="134" spans="4:16" s="18" customFormat="1" ht="18" customHeight="1" x14ac:dyDescent="0.2">
      <c r="D134" s="13"/>
      <c r="E134" s="13"/>
      <c r="F134" s="13"/>
      <c r="G134" s="13"/>
      <c r="H134" s="13"/>
      <c r="I134" s="13"/>
      <c r="J134" s="13"/>
      <c r="K134" s="13"/>
      <c r="L134" s="13"/>
      <c r="M134" s="13"/>
      <c r="N134" s="13"/>
      <c r="O134" s="13"/>
      <c r="P134" s="13"/>
    </row>
    <row r="135" spans="4:16" s="18" customFormat="1" ht="18" customHeight="1" x14ac:dyDescent="0.2">
      <c r="D135" s="13"/>
      <c r="E135" s="13"/>
      <c r="F135" s="13"/>
      <c r="G135" s="13"/>
      <c r="H135" s="13"/>
      <c r="I135" s="13"/>
      <c r="J135" s="13"/>
      <c r="K135" s="13"/>
      <c r="L135" s="13"/>
      <c r="M135" s="13"/>
      <c r="N135" s="13"/>
      <c r="O135" s="13"/>
      <c r="P135" s="13"/>
    </row>
    <row r="136" spans="4:16" s="18" customFormat="1" ht="18" customHeight="1" x14ac:dyDescent="0.2">
      <c r="D136" s="13"/>
      <c r="E136" s="13"/>
      <c r="F136" s="13"/>
      <c r="G136" s="13"/>
      <c r="H136" s="13"/>
      <c r="I136" s="13"/>
      <c r="J136" s="13"/>
      <c r="K136" s="13"/>
      <c r="L136" s="13"/>
      <c r="M136" s="13"/>
      <c r="N136" s="13"/>
      <c r="O136" s="13"/>
      <c r="P136" s="13"/>
    </row>
    <row r="137" spans="4:16" s="18" customFormat="1" ht="18" customHeight="1" x14ac:dyDescent="0.2">
      <c r="D137" s="13"/>
      <c r="E137" s="13"/>
      <c r="F137" s="13"/>
      <c r="G137" s="13"/>
      <c r="H137" s="13"/>
      <c r="I137" s="13"/>
      <c r="J137" s="13"/>
      <c r="K137" s="13"/>
      <c r="L137" s="13"/>
      <c r="M137" s="13"/>
      <c r="N137" s="13"/>
      <c r="O137" s="13"/>
      <c r="P137" s="13"/>
    </row>
    <row r="138" spans="4:16" s="18" customFormat="1" ht="18" customHeight="1" x14ac:dyDescent="0.2">
      <c r="D138" s="13"/>
      <c r="E138" s="13"/>
      <c r="F138" s="13"/>
      <c r="G138" s="13"/>
      <c r="H138" s="13"/>
      <c r="I138" s="13"/>
      <c r="J138" s="13"/>
      <c r="K138" s="13"/>
      <c r="L138" s="13"/>
      <c r="M138" s="13"/>
      <c r="N138" s="13"/>
      <c r="O138" s="13"/>
      <c r="P138" s="13"/>
    </row>
    <row r="139" spans="4:16" s="18" customFormat="1" ht="18" customHeight="1" x14ac:dyDescent="0.2">
      <c r="D139" s="13"/>
      <c r="E139" s="13"/>
      <c r="F139" s="13"/>
      <c r="G139" s="13"/>
      <c r="H139" s="13"/>
      <c r="I139" s="13"/>
      <c r="J139" s="13"/>
      <c r="K139" s="13"/>
      <c r="L139" s="13"/>
      <c r="M139" s="13"/>
      <c r="N139" s="13"/>
      <c r="O139" s="13"/>
      <c r="P139" s="13"/>
    </row>
    <row r="140" spans="4:16" ht="16" x14ac:dyDescent="0.2">
      <c r="D140" s="5"/>
      <c r="E140" s="5"/>
      <c r="F140" s="5"/>
      <c r="G140" s="5"/>
      <c r="H140" s="5"/>
      <c r="I140" s="5"/>
      <c r="J140" s="5"/>
      <c r="K140" s="5"/>
      <c r="L140" s="5"/>
      <c r="M140" s="5"/>
      <c r="N140" s="5"/>
      <c r="O140" s="5"/>
      <c r="P140" s="5"/>
    </row>
    <row r="141" spans="4:16" ht="16" x14ac:dyDescent="0.2">
      <c r="D141" s="5"/>
      <c r="E141" s="5"/>
      <c r="F141" s="5"/>
      <c r="G141" s="5"/>
      <c r="H141" s="5"/>
      <c r="I141" s="5"/>
      <c r="J141" s="5"/>
      <c r="K141" s="5"/>
      <c r="L141" s="5"/>
      <c r="M141" s="5"/>
      <c r="N141" s="5"/>
      <c r="O141" s="5"/>
      <c r="P141" s="5"/>
    </row>
    <row r="142" spans="4:16" ht="16" x14ac:dyDescent="0.2">
      <c r="D142" s="5"/>
      <c r="E142" s="5"/>
      <c r="F142" s="5"/>
      <c r="G142" s="5"/>
      <c r="H142" s="5"/>
      <c r="I142" s="5"/>
      <c r="J142" s="5"/>
      <c r="K142" s="5"/>
      <c r="L142" s="5"/>
      <c r="M142" s="5"/>
      <c r="N142" s="5"/>
      <c r="O142" s="5"/>
      <c r="P142" s="5"/>
    </row>
    <row r="143" spans="4:16" ht="16" x14ac:dyDescent="0.2">
      <c r="D143" s="5"/>
      <c r="E143" s="5"/>
      <c r="F143" s="5"/>
      <c r="G143" s="5"/>
      <c r="H143" s="5"/>
      <c r="I143" s="5"/>
      <c r="J143" s="5"/>
      <c r="K143" s="5"/>
      <c r="L143" s="5"/>
      <c r="M143" s="5"/>
      <c r="N143" s="5"/>
      <c r="O143" s="5"/>
      <c r="P143" s="5"/>
    </row>
    <row r="144" spans="4:16" ht="16" x14ac:dyDescent="0.2">
      <c r="D144" s="5"/>
      <c r="E144" s="5"/>
      <c r="F144" s="5"/>
      <c r="G144" s="5"/>
      <c r="H144" s="5"/>
      <c r="I144" s="5"/>
      <c r="J144" s="5"/>
      <c r="K144" s="5"/>
      <c r="L144" s="5"/>
      <c r="M144" s="5"/>
      <c r="N144" s="5"/>
      <c r="O144" s="5"/>
      <c r="P144" s="5"/>
    </row>
    <row r="145" spans="4:16" ht="16" x14ac:dyDescent="0.2">
      <c r="D145" s="5"/>
      <c r="E145" s="5"/>
      <c r="F145" s="5"/>
      <c r="G145" s="5"/>
      <c r="H145" s="5"/>
      <c r="I145" s="5"/>
      <c r="J145" s="5"/>
      <c r="K145" s="5"/>
      <c r="L145" s="5"/>
      <c r="M145" s="5"/>
      <c r="N145" s="5"/>
      <c r="O145" s="5"/>
      <c r="P145" s="5"/>
    </row>
    <row r="146" spans="4:16" ht="16" x14ac:dyDescent="0.2">
      <c r="D146" s="5"/>
      <c r="E146" s="5"/>
      <c r="F146" s="5"/>
      <c r="G146" s="5"/>
      <c r="H146" s="5"/>
      <c r="I146" s="5"/>
      <c r="J146" s="5"/>
      <c r="K146" s="5"/>
      <c r="L146" s="5"/>
      <c r="M146" s="5"/>
      <c r="N146" s="5"/>
      <c r="O146" s="5"/>
      <c r="P146" s="5"/>
    </row>
    <row r="147" spans="4:16" ht="16" x14ac:dyDescent="0.2">
      <c r="D147" s="5"/>
      <c r="E147" s="5"/>
      <c r="F147" s="5"/>
      <c r="G147" s="5"/>
      <c r="H147" s="5"/>
      <c r="I147" s="5"/>
      <c r="J147" s="5"/>
      <c r="K147" s="5"/>
      <c r="L147" s="5"/>
      <c r="M147" s="5"/>
      <c r="N147" s="5"/>
      <c r="O147" s="5"/>
      <c r="P147" s="5"/>
    </row>
    <row r="148" spans="4:16" ht="16" x14ac:dyDescent="0.2">
      <c r="D148" s="5"/>
      <c r="E148" s="5"/>
      <c r="F148" s="5"/>
      <c r="G148" s="5"/>
      <c r="H148" s="5"/>
      <c r="I148" s="5"/>
      <c r="J148" s="5"/>
      <c r="K148" s="5"/>
      <c r="L148" s="5"/>
      <c r="M148" s="5"/>
      <c r="N148" s="5"/>
      <c r="O148" s="5"/>
      <c r="P148" s="5"/>
    </row>
    <row r="149" spans="4:16" ht="16" x14ac:dyDescent="0.2">
      <c r="D149" s="5"/>
      <c r="E149" s="5"/>
      <c r="F149" s="5"/>
      <c r="G149" s="5"/>
      <c r="H149" s="5"/>
      <c r="I149" s="5"/>
      <c r="J149" s="5"/>
      <c r="K149" s="5"/>
      <c r="L149" s="5"/>
      <c r="M149" s="5"/>
      <c r="N149" s="5"/>
      <c r="O149" s="5"/>
      <c r="P149" s="5"/>
    </row>
  </sheetData>
  <mergeCells count="7">
    <mergeCell ref="B71:B85"/>
    <mergeCell ref="K2:O2"/>
    <mergeCell ref="D3:I7"/>
    <mergeCell ref="K4:L4"/>
    <mergeCell ref="N4:O4"/>
    <mergeCell ref="B13:B53"/>
    <mergeCell ref="B55:B69"/>
  </mergeCells>
  <conditionalFormatting sqref="E89:P90 G91:P91">
    <cfRule type="cellIs" dxfId="4"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41"/>
  <sheetViews>
    <sheetView showGridLines="0" workbookViewId="0">
      <pane ySplit="9" topLeftCell="A10" activePane="bottomLeft" state="frozen"/>
      <selection pane="bottomLeft"/>
    </sheetView>
  </sheetViews>
  <sheetFormatPr baseColWidth="10" defaultRowHeight="13" x14ac:dyDescent="0.15"/>
  <cols>
    <col min="1" max="1" width="2.1640625" style="1" customWidth="1"/>
    <col min="2" max="2" width="3.33203125" style="1" customWidth="1"/>
    <col min="3" max="3" width="0.83203125" style="1" customWidth="1"/>
    <col min="4" max="4" width="28.1640625" style="1" customWidth="1"/>
    <col min="5" max="14" width="12.83203125" style="1" customWidth="1"/>
    <col min="15" max="15" width="3.83203125" style="1" customWidth="1"/>
    <col min="16" max="17" width="10.83203125" style="1"/>
    <col min="18" max="18" width="4.33203125" style="1" customWidth="1"/>
    <col min="19" max="20" width="10.83203125" style="1"/>
    <col min="21" max="21" width="3.83203125" style="1" customWidth="1"/>
    <col min="22" max="16384" width="10.83203125" style="1"/>
  </cols>
  <sheetData>
    <row r="1" spans="2:15" ht="18" customHeight="1" x14ac:dyDescent="0.15">
      <c r="J1" s="4"/>
      <c r="K1" s="4"/>
      <c r="L1" s="4"/>
      <c r="M1" s="4"/>
      <c r="N1" s="4"/>
      <c r="O1" s="4"/>
    </row>
    <row r="2" spans="2:15" ht="22" customHeight="1" x14ac:dyDescent="0.2">
      <c r="D2" s="11" t="s">
        <v>138</v>
      </c>
      <c r="I2" s="71" t="s">
        <v>51</v>
      </c>
      <c r="J2" s="71"/>
      <c r="K2" s="71"/>
      <c r="L2" s="71"/>
      <c r="M2" s="71"/>
      <c r="O2" s="4"/>
    </row>
    <row r="3" spans="2:15" ht="18" customHeight="1" x14ac:dyDescent="0.2">
      <c r="D3" s="73" t="s">
        <v>137</v>
      </c>
      <c r="E3" s="73"/>
      <c r="F3" s="73"/>
      <c r="G3" s="73"/>
      <c r="H3" s="58"/>
      <c r="I3" s="6"/>
      <c r="J3" s="6"/>
      <c r="K3" s="7" t="s">
        <v>122</v>
      </c>
      <c r="L3" s="6"/>
      <c r="M3" s="6"/>
      <c r="O3" s="4"/>
    </row>
    <row r="4" spans="2:15" ht="18" customHeight="1" x14ac:dyDescent="0.2">
      <c r="D4" s="73"/>
      <c r="E4" s="73"/>
      <c r="F4" s="73"/>
      <c r="G4" s="73"/>
      <c r="H4" s="58"/>
      <c r="I4" s="72" t="s">
        <v>123</v>
      </c>
      <c r="J4" s="72"/>
      <c r="K4" s="14"/>
      <c r="L4" s="72" t="s">
        <v>124</v>
      </c>
      <c r="M4" s="72"/>
      <c r="O4" s="4"/>
    </row>
    <row r="5" spans="2:15" ht="18" customHeight="1" thickBot="1" x14ac:dyDescent="0.2">
      <c r="D5" s="73"/>
      <c r="E5" s="73"/>
      <c r="F5" s="73"/>
      <c r="G5" s="73"/>
      <c r="H5" s="13"/>
      <c r="I5" s="7" t="s">
        <v>4</v>
      </c>
      <c r="J5" s="7" t="s">
        <v>3</v>
      </c>
      <c r="K5" s="8"/>
      <c r="L5" s="7" t="s">
        <v>5</v>
      </c>
      <c r="M5" s="7" t="s">
        <v>3</v>
      </c>
      <c r="O5" s="4"/>
    </row>
    <row r="6" spans="2:15" ht="18" customHeight="1" thickBot="1" x14ac:dyDescent="0.25">
      <c r="D6" s="12"/>
      <c r="E6" s="12"/>
      <c r="F6" s="12"/>
      <c r="G6" s="12"/>
      <c r="H6" s="12"/>
      <c r="I6" s="9"/>
      <c r="J6" s="10">
        <f>I6*12</f>
        <v>0</v>
      </c>
      <c r="K6" s="3"/>
      <c r="L6" s="9"/>
      <c r="M6" s="10">
        <f>L6*52</f>
        <v>0</v>
      </c>
      <c r="O6" s="4"/>
    </row>
    <row r="7" spans="2:15" ht="18" customHeight="1" x14ac:dyDescent="0.2">
      <c r="D7" s="12"/>
      <c r="E7" s="12"/>
      <c r="F7" s="12"/>
      <c r="G7" s="12"/>
      <c r="H7" s="12"/>
      <c r="I7" s="12"/>
      <c r="J7" s="2"/>
      <c r="O7" s="4"/>
    </row>
    <row r="8" spans="2:15" ht="12" customHeight="1" x14ac:dyDescent="0.2">
      <c r="D8" s="15"/>
      <c r="E8" s="15"/>
      <c r="F8" s="15"/>
      <c r="G8" s="15"/>
      <c r="H8" s="15"/>
      <c r="I8" s="15"/>
      <c r="J8" s="2"/>
      <c r="K8" s="2"/>
      <c r="L8" s="2"/>
      <c r="M8" s="2"/>
      <c r="N8" s="2"/>
      <c r="O8" s="4"/>
    </row>
    <row r="9" spans="2:15" ht="18" customHeight="1" x14ac:dyDescent="0.15">
      <c r="D9" s="17" t="s">
        <v>44</v>
      </c>
      <c r="E9" s="17" t="s">
        <v>127</v>
      </c>
      <c r="F9" s="17" t="s">
        <v>128</v>
      </c>
      <c r="G9" s="17" t="s">
        <v>129</v>
      </c>
      <c r="H9" s="17" t="s">
        <v>130</v>
      </c>
      <c r="I9" s="17" t="s">
        <v>131</v>
      </c>
      <c r="J9" s="17" t="s">
        <v>132</v>
      </c>
      <c r="K9" s="17" t="s">
        <v>133</v>
      </c>
      <c r="L9" s="17" t="s">
        <v>134</v>
      </c>
      <c r="M9" s="17" t="s">
        <v>135</v>
      </c>
      <c r="N9" s="17" t="s">
        <v>136</v>
      </c>
    </row>
    <row r="10" spans="2:15" ht="18" customHeight="1" thickBot="1" x14ac:dyDescent="0.2">
      <c r="D10" s="17"/>
      <c r="E10" s="17"/>
      <c r="F10" s="17"/>
      <c r="G10" s="17"/>
      <c r="H10" s="17"/>
      <c r="I10" s="17"/>
      <c r="J10" s="17"/>
      <c r="K10" s="17"/>
      <c r="L10" s="17"/>
      <c r="M10" s="17"/>
      <c r="N10" s="17"/>
    </row>
    <row r="11" spans="2:15" ht="18" customHeight="1" thickBot="1" x14ac:dyDescent="0.25">
      <c r="D11" s="23" t="s">
        <v>41</v>
      </c>
      <c r="E11" s="42"/>
      <c r="F11" s="25">
        <f>E83</f>
        <v>0</v>
      </c>
      <c r="G11" s="25">
        <f t="shared" ref="G11:N11" si="0">F83</f>
        <v>0</v>
      </c>
      <c r="H11" s="25">
        <f t="shared" si="0"/>
        <v>0</v>
      </c>
      <c r="I11" s="25">
        <f t="shared" si="0"/>
        <v>0</v>
      </c>
      <c r="J11" s="25">
        <f t="shared" si="0"/>
        <v>0</v>
      </c>
      <c r="K11" s="25">
        <f t="shared" si="0"/>
        <v>0</v>
      </c>
      <c r="L11" s="25">
        <f t="shared" si="0"/>
        <v>0</v>
      </c>
      <c r="M11" s="25">
        <f t="shared" si="0"/>
        <v>0</v>
      </c>
      <c r="N11" s="25">
        <f t="shared" si="0"/>
        <v>0</v>
      </c>
    </row>
    <row r="12" spans="2:15" ht="18" customHeight="1" thickBot="1" x14ac:dyDescent="0.25">
      <c r="B12" s="52"/>
      <c r="C12" s="52"/>
      <c r="D12" s="53"/>
      <c r="E12" s="54"/>
      <c r="F12" s="54"/>
      <c r="G12" s="54"/>
      <c r="H12" s="54"/>
      <c r="I12" s="54"/>
      <c r="J12" s="54"/>
      <c r="K12" s="54"/>
      <c r="L12" s="54"/>
      <c r="M12" s="54"/>
      <c r="N12" s="54"/>
    </row>
    <row r="13" spans="2:15" s="18" customFormat="1" ht="18" customHeight="1" x14ac:dyDescent="0.2">
      <c r="B13" s="69" t="s">
        <v>38</v>
      </c>
      <c r="C13" s="24"/>
      <c r="D13" s="16" t="s">
        <v>75</v>
      </c>
      <c r="E13" s="26"/>
      <c r="F13" s="27"/>
      <c r="G13" s="28"/>
      <c r="H13" s="26"/>
      <c r="I13" s="26"/>
      <c r="J13" s="26"/>
      <c r="K13" s="27"/>
      <c r="L13" s="28"/>
      <c r="M13" s="26"/>
      <c r="N13" s="29"/>
    </row>
    <row r="14" spans="2:15" s="18" customFormat="1" ht="18" customHeight="1" x14ac:dyDescent="0.2">
      <c r="B14" s="69"/>
      <c r="C14" s="24"/>
      <c r="D14" s="20" t="s">
        <v>76</v>
      </c>
      <c r="E14" s="31"/>
      <c r="F14" s="32"/>
      <c r="G14" s="33"/>
      <c r="H14" s="31"/>
      <c r="I14" s="31"/>
      <c r="J14" s="31"/>
      <c r="K14" s="31"/>
      <c r="L14" s="31"/>
      <c r="M14" s="31"/>
      <c r="N14" s="31"/>
    </row>
    <row r="15" spans="2:15" s="18" customFormat="1" ht="18" customHeight="1" x14ac:dyDescent="0.2">
      <c r="B15" s="69"/>
      <c r="C15" s="24"/>
      <c r="D15" s="16" t="s">
        <v>77</v>
      </c>
      <c r="E15" s="26"/>
      <c r="F15" s="27"/>
      <c r="G15" s="28"/>
      <c r="H15" s="26"/>
      <c r="I15" s="26"/>
      <c r="J15" s="26"/>
      <c r="K15" s="26"/>
      <c r="L15" s="26"/>
      <c r="M15" s="26"/>
      <c r="N15" s="26"/>
    </row>
    <row r="16" spans="2:15" s="18" customFormat="1" ht="18" customHeight="1" x14ac:dyDescent="0.2">
      <c r="B16" s="69"/>
      <c r="C16" s="24"/>
      <c r="D16" s="20" t="s">
        <v>78</v>
      </c>
      <c r="E16" s="31"/>
      <c r="F16" s="32"/>
      <c r="G16" s="33"/>
      <c r="H16" s="31"/>
      <c r="I16" s="31"/>
      <c r="J16" s="31"/>
      <c r="K16" s="32"/>
      <c r="L16" s="33"/>
      <c r="M16" s="31"/>
      <c r="N16" s="64"/>
    </row>
    <row r="17" spans="2:14" s="18" customFormat="1" ht="18" customHeight="1" x14ac:dyDescent="0.2">
      <c r="B17" s="69"/>
      <c r="C17" s="24"/>
      <c r="D17" s="16" t="s">
        <v>79</v>
      </c>
      <c r="E17" s="26"/>
      <c r="F17" s="27"/>
      <c r="G17" s="28"/>
      <c r="H17" s="26"/>
      <c r="I17" s="26"/>
      <c r="J17" s="26"/>
      <c r="K17" s="27"/>
      <c r="L17" s="28"/>
      <c r="M17" s="26"/>
      <c r="N17" s="29"/>
    </row>
    <row r="18" spans="2:14" s="18" customFormat="1" ht="18" customHeight="1" x14ac:dyDescent="0.2">
      <c r="B18" s="69"/>
      <c r="C18" s="24"/>
      <c r="D18" s="20" t="s">
        <v>80</v>
      </c>
      <c r="E18" s="31"/>
      <c r="F18" s="32"/>
      <c r="G18" s="33"/>
      <c r="H18" s="31"/>
      <c r="I18" s="31"/>
      <c r="J18" s="31"/>
      <c r="K18" s="32"/>
      <c r="L18" s="33"/>
      <c r="M18" s="31"/>
      <c r="N18" s="64"/>
    </row>
    <row r="19" spans="2:14" s="18" customFormat="1" ht="18" customHeight="1" x14ac:dyDescent="0.2">
      <c r="B19" s="69"/>
      <c r="C19" s="24"/>
      <c r="D19" s="16" t="s">
        <v>81</v>
      </c>
      <c r="E19" s="26"/>
      <c r="F19" s="26"/>
      <c r="G19" s="26"/>
      <c r="H19" s="26"/>
      <c r="I19" s="26"/>
      <c r="J19" s="26"/>
      <c r="K19" s="26"/>
      <c r="L19" s="26"/>
      <c r="M19" s="26"/>
      <c r="N19" s="26"/>
    </row>
    <row r="20" spans="2:14" s="18" customFormat="1" ht="18" customHeight="1" x14ac:dyDescent="0.2">
      <c r="B20" s="69"/>
      <c r="C20" s="24"/>
      <c r="D20" s="20" t="s">
        <v>82</v>
      </c>
      <c r="E20" s="31"/>
      <c r="F20" s="31"/>
      <c r="G20" s="31"/>
      <c r="H20" s="31"/>
      <c r="I20" s="31"/>
      <c r="J20" s="31"/>
      <c r="K20" s="31"/>
      <c r="L20" s="31"/>
      <c r="M20" s="31"/>
      <c r="N20" s="31"/>
    </row>
    <row r="21" spans="2:14" s="18" customFormat="1" ht="18" customHeight="1" x14ac:dyDescent="0.2">
      <c r="B21" s="69"/>
      <c r="C21" s="24"/>
      <c r="D21" s="16" t="s">
        <v>83</v>
      </c>
      <c r="E21" s="26"/>
      <c r="F21" s="26"/>
      <c r="G21" s="26"/>
      <c r="H21" s="26"/>
      <c r="I21" s="26"/>
      <c r="J21" s="26"/>
      <c r="K21" s="26"/>
      <c r="L21" s="26"/>
      <c r="M21" s="26"/>
      <c r="N21" s="26"/>
    </row>
    <row r="22" spans="2:14" s="18" customFormat="1" ht="18" customHeight="1" x14ac:dyDescent="0.2">
      <c r="B22" s="69"/>
      <c r="C22" s="24"/>
      <c r="D22" s="46" t="s">
        <v>84</v>
      </c>
      <c r="E22" s="34"/>
      <c r="F22" s="34"/>
      <c r="G22" s="34"/>
      <c r="H22" s="34"/>
      <c r="I22" s="34"/>
      <c r="J22" s="34"/>
      <c r="K22" s="34"/>
      <c r="L22" s="34"/>
      <c r="M22" s="34"/>
      <c r="N22" s="34"/>
    </row>
    <row r="23" spans="2:14" s="18" customFormat="1" ht="18" customHeight="1" x14ac:dyDescent="0.2">
      <c r="B23" s="69"/>
      <c r="C23" s="24"/>
      <c r="D23" s="40" t="s">
        <v>45</v>
      </c>
      <c r="E23" s="35">
        <f>SUM(E13:E22)</f>
        <v>0</v>
      </c>
      <c r="F23" s="35">
        <f t="shared" ref="F23:N23" si="1">SUM(F13:F22)</f>
        <v>0</v>
      </c>
      <c r="G23" s="35">
        <f t="shared" si="1"/>
        <v>0</v>
      </c>
      <c r="H23" s="35">
        <f t="shared" si="1"/>
        <v>0</v>
      </c>
      <c r="I23" s="35">
        <f t="shared" si="1"/>
        <v>0</v>
      </c>
      <c r="J23" s="35">
        <f t="shared" si="1"/>
        <v>0</v>
      </c>
      <c r="K23" s="35">
        <f t="shared" si="1"/>
        <v>0</v>
      </c>
      <c r="L23" s="35">
        <f t="shared" si="1"/>
        <v>0</v>
      </c>
      <c r="M23" s="35">
        <f t="shared" si="1"/>
        <v>0</v>
      </c>
      <c r="N23" s="35">
        <f t="shared" si="1"/>
        <v>0</v>
      </c>
    </row>
    <row r="24" spans="2:14" s="18" customFormat="1" ht="18" customHeight="1" x14ac:dyDescent="0.2">
      <c r="B24" s="69"/>
      <c r="C24" s="24"/>
      <c r="D24" s="16"/>
      <c r="E24" s="26"/>
      <c r="F24" s="26"/>
      <c r="G24" s="26"/>
      <c r="H24" s="26"/>
      <c r="I24" s="26"/>
      <c r="J24" s="26"/>
      <c r="K24" s="26"/>
      <c r="L24" s="26"/>
      <c r="M24" s="26"/>
      <c r="N24" s="26"/>
    </row>
    <row r="25" spans="2:14" s="18" customFormat="1" ht="18" customHeight="1" x14ac:dyDescent="0.2">
      <c r="B25" s="69"/>
      <c r="C25" s="24"/>
      <c r="D25" s="16" t="s">
        <v>18</v>
      </c>
      <c r="E25" s="26"/>
      <c r="F25" s="26"/>
      <c r="G25" s="26"/>
      <c r="H25" s="26"/>
      <c r="I25" s="26"/>
      <c r="J25" s="26"/>
      <c r="K25" s="26"/>
      <c r="L25" s="26"/>
      <c r="M25" s="26"/>
      <c r="N25" s="26"/>
    </row>
    <row r="26" spans="2:14" s="18" customFormat="1" ht="18" customHeight="1" x14ac:dyDescent="0.2">
      <c r="B26" s="69"/>
      <c r="C26" s="24"/>
      <c r="D26" s="20" t="s">
        <v>19</v>
      </c>
      <c r="E26" s="31"/>
      <c r="F26" s="32"/>
      <c r="G26" s="33"/>
      <c r="H26" s="33"/>
      <c r="I26" s="33"/>
      <c r="J26" s="33"/>
      <c r="K26" s="33"/>
      <c r="L26" s="33"/>
      <c r="M26" s="33"/>
      <c r="N26" s="33"/>
    </row>
    <row r="27" spans="2:14" s="18" customFormat="1" ht="18" customHeight="1" x14ac:dyDescent="0.2">
      <c r="B27" s="69"/>
      <c r="C27" s="24"/>
      <c r="D27" s="16" t="s">
        <v>20</v>
      </c>
      <c r="E27" s="26"/>
      <c r="F27" s="26"/>
      <c r="G27" s="26"/>
      <c r="H27" s="26"/>
      <c r="I27" s="26"/>
      <c r="J27" s="26"/>
      <c r="K27" s="26"/>
      <c r="L27" s="26"/>
      <c r="M27" s="26"/>
      <c r="N27" s="26"/>
    </row>
    <row r="28" spans="2:14" s="18" customFormat="1" ht="18" customHeight="1" x14ac:dyDescent="0.2">
      <c r="B28" s="69"/>
      <c r="C28" s="24"/>
      <c r="D28" s="20" t="s">
        <v>21</v>
      </c>
      <c r="E28" s="31"/>
      <c r="F28" s="32"/>
      <c r="G28" s="33"/>
      <c r="H28" s="31"/>
      <c r="I28" s="31"/>
      <c r="J28" s="31"/>
      <c r="K28" s="32"/>
      <c r="L28" s="33"/>
      <c r="M28" s="31"/>
      <c r="N28" s="64"/>
    </row>
    <row r="29" spans="2:14" s="18" customFormat="1" ht="18" customHeight="1" x14ac:dyDescent="0.2">
      <c r="B29" s="69"/>
      <c r="C29" s="24"/>
      <c r="D29" s="16" t="s">
        <v>22</v>
      </c>
      <c r="E29" s="26"/>
      <c r="F29" s="27"/>
      <c r="G29" s="28"/>
      <c r="H29" s="26"/>
      <c r="I29" s="26"/>
      <c r="J29" s="26"/>
      <c r="K29" s="27"/>
      <c r="L29" s="28"/>
      <c r="M29" s="26"/>
      <c r="N29" s="29"/>
    </row>
    <row r="30" spans="2:14" s="18" customFormat="1" ht="18" customHeight="1" x14ac:dyDescent="0.2">
      <c r="B30" s="69"/>
      <c r="C30" s="24"/>
      <c r="D30" s="20" t="s">
        <v>23</v>
      </c>
      <c r="E30" s="31"/>
      <c r="F30" s="32"/>
      <c r="G30" s="33"/>
      <c r="H30" s="31"/>
      <c r="I30" s="31"/>
      <c r="J30" s="31"/>
      <c r="K30" s="32"/>
      <c r="L30" s="33"/>
      <c r="M30" s="31"/>
      <c r="N30" s="64"/>
    </row>
    <row r="31" spans="2:14" s="18" customFormat="1" ht="18" customHeight="1" x14ac:dyDescent="0.2">
      <c r="B31" s="69"/>
      <c r="C31" s="24"/>
      <c r="D31" s="16" t="s">
        <v>24</v>
      </c>
      <c r="E31" s="26"/>
      <c r="F31" s="26"/>
      <c r="G31" s="26"/>
      <c r="H31" s="26"/>
      <c r="I31" s="26"/>
      <c r="J31" s="26"/>
      <c r="K31" s="26"/>
      <c r="L31" s="26"/>
      <c r="M31" s="26"/>
      <c r="N31" s="26"/>
    </row>
    <row r="32" spans="2:14" s="18" customFormat="1" ht="18" customHeight="1" x14ac:dyDescent="0.2">
      <c r="B32" s="69"/>
      <c r="C32" s="24"/>
      <c r="D32" s="20" t="s">
        <v>25</v>
      </c>
      <c r="E32" s="31"/>
      <c r="F32" s="31"/>
      <c r="G32" s="31"/>
      <c r="H32" s="31"/>
      <c r="I32" s="31"/>
      <c r="J32" s="31"/>
      <c r="K32" s="31"/>
      <c r="L32" s="31"/>
      <c r="M32" s="31"/>
      <c r="N32" s="31"/>
    </row>
    <row r="33" spans="2:14" s="18" customFormat="1" ht="18" customHeight="1" x14ac:dyDescent="0.2">
      <c r="B33" s="69"/>
      <c r="C33" s="24"/>
      <c r="D33" s="16" t="s">
        <v>26</v>
      </c>
      <c r="E33" s="26"/>
      <c r="F33" s="27"/>
      <c r="G33" s="28"/>
      <c r="H33" s="26"/>
      <c r="I33" s="26"/>
      <c r="J33" s="26"/>
      <c r="K33" s="27"/>
      <c r="L33" s="28"/>
      <c r="M33" s="26"/>
      <c r="N33" s="29"/>
    </row>
    <row r="34" spans="2:14" s="18" customFormat="1" ht="18" customHeight="1" x14ac:dyDescent="0.2">
      <c r="B34" s="69"/>
      <c r="C34" s="24"/>
      <c r="D34" s="20" t="s">
        <v>27</v>
      </c>
      <c r="E34" s="31"/>
      <c r="F34" s="32"/>
      <c r="G34" s="33"/>
      <c r="H34" s="31"/>
      <c r="I34" s="31"/>
      <c r="J34" s="31"/>
      <c r="K34" s="32"/>
      <c r="L34" s="33"/>
      <c r="M34" s="31"/>
      <c r="N34" s="64"/>
    </row>
    <row r="35" spans="2:14" s="18" customFormat="1" ht="18" customHeight="1" x14ac:dyDescent="0.2">
      <c r="B35" s="69"/>
      <c r="C35" s="24"/>
      <c r="D35" s="16" t="s">
        <v>28</v>
      </c>
      <c r="E35" s="26"/>
      <c r="F35" s="27"/>
      <c r="G35" s="28"/>
      <c r="H35" s="26"/>
      <c r="I35" s="26"/>
      <c r="J35" s="26"/>
      <c r="K35" s="27"/>
      <c r="L35" s="28"/>
      <c r="M35" s="26"/>
      <c r="N35" s="29"/>
    </row>
    <row r="36" spans="2:14" s="18" customFormat="1" ht="18" customHeight="1" x14ac:dyDescent="0.2">
      <c r="B36" s="69"/>
      <c r="C36" s="24"/>
      <c r="D36" s="20" t="s">
        <v>29</v>
      </c>
      <c r="E36" s="31"/>
      <c r="F36" s="32"/>
      <c r="G36" s="33"/>
      <c r="H36" s="31"/>
      <c r="I36" s="31"/>
      <c r="J36" s="31"/>
      <c r="K36" s="32"/>
      <c r="L36" s="33"/>
      <c r="M36" s="31"/>
      <c r="N36" s="64"/>
    </row>
    <row r="37" spans="2:14" s="18" customFormat="1" ht="18" customHeight="1" x14ac:dyDescent="0.2">
      <c r="B37" s="69"/>
      <c r="C37" s="24"/>
      <c r="D37" s="16" t="s">
        <v>30</v>
      </c>
      <c r="E37" s="26"/>
      <c r="F37" s="27"/>
      <c r="G37" s="28"/>
      <c r="H37" s="26"/>
      <c r="I37" s="26"/>
      <c r="J37" s="26"/>
      <c r="K37" s="27"/>
      <c r="L37" s="28"/>
      <c r="M37" s="26"/>
      <c r="N37" s="29"/>
    </row>
    <row r="38" spans="2:14" s="18" customFormat="1" ht="18" customHeight="1" x14ac:dyDescent="0.2">
      <c r="B38" s="69"/>
      <c r="C38" s="24"/>
      <c r="D38" s="20" t="s">
        <v>31</v>
      </c>
      <c r="E38" s="31"/>
      <c r="F38" s="32"/>
      <c r="G38" s="33"/>
      <c r="H38" s="31"/>
      <c r="I38" s="31"/>
      <c r="J38" s="31"/>
      <c r="K38" s="32"/>
      <c r="L38" s="33"/>
      <c r="M38" s="31"/>
      <c r="N38" s="64"/>
    </row>
    <row r="39" spans="2:14" s="18" customFormat="1" ht="18" customHeight="1" x14ac:dyDescent="0.2">
      <c r="B39" s="69"/>
      <c r="C39" s="24"/>
      <c r="D39" s="16" t="s">
        <v>32</v>
      </c>
      <c r="E39" s="26"/>
      <c r="F39" s="26"/>
      <c r="G39" s="26"/>
      <c r="H39" s="26"/>
      <c r="I39" s="26"/>
      <c r="J39" s="26"/>
      <c r="K39" s="26"/>
      <c r="L39" s="26"/>
      <c r="M39" s="26"/>
      <c r="N39" s="26"/>
    </row>
    <row r="40" spans="2:14" s="18" customFormat="1" ht="18" customHeight="1" x14ac:dyDescent="0.2">
      <c r="B40" s="69"/>
      <c r="C40" s="24"/>
      <c r="D40" s="20" t="s">
        <v>33</v>
      </c>
      <c r="E40" s="31"/>
      <c r="F40" s="32"/>
      <c r="G40" s="33"/>
      <c r="H40" s="31"/>
      <c r="I40" s="31"/>
      <c r="J40" s="31"/>
      <c r="K40" s="32"/>
      <c r="L40" s="33"/>
      <c r="M40" s="31"/>
      <c r="N40" s="64"/>
    </row>
    <row r="41" spans="2:14" s="18" customFormat="1" ht="18" customHeight="1" x14ac:dyDescent="0.2">
      <c r="B41" s="69"/>
      <c r="C41" s="24"/>
      <c r="D41" s="16" t="s">
        <v>34</v>
      </c>
      <c r="E41" s="26"/>
      <c r="F41" s="27"/>
      <c r="G41" s="28"/>
      <c r="H41" s="26"/>
      <c r="I41" s="26"/>
      <c r="J41" s="26"/>
      <c r="K41" s="27"/>
      <c r="L41" s="28"/>
      <c r="M41" s="26"/>
      <c r="N41" s="29"/>
    </row>
    <row r="42" spans="2:14" s="18" customFormat="1" ht="18" customHeight="1" x14ac:dyDescent="0.2">
      <c r="B42" s="69"/>
      <c r="C42" s="24"/>
      <c r="D42" s="20" t="s">
        <v>35</v>
      </c>
      <c r="E42" s="31"/>
      <c r="F42" s="32"/>
      <c r="G42" s="33"/>
      <c r="H42" s="31"/>
      <c r="I42" s="31"/>
      <c r="J42" s="31"/>
      <c r="K42" s="32"/>
      <c r="L42" s="33"/>
      <c r="M42" s="31"/>
      <c r="N42" s="64"/>
    </row>
    <row r="43" spans="2:14" s="18" customFormat="1" ht="18" customHeight="1" x14ac:dyDescent="0.2">
      <c r="B43" s="69"/>
      <c r="C43" s="24"/>
      <c r="D43" s="16" t="s">
        <v>36</v>
      </c>
      <c r="E43" s="26"/>
      <c r="F43" s="27"/>
      <c r="G43" s="28"/>
      <c r="H43" s="26"/>
      <c r="I43" s="26"/>
      <c r="J43" s="26"/>
      <c r="K43" s="27"/>
      <c r="L43" s="28"/>
      <c r="M43" s="26"/>
      <c r="N43" s="29"/>
    </row>
    <row r="44" spans="2:14" s="18" customFormat="1" ht="18" customHeight="1" x14ac:dyDescent="0.2">
      <c r="B44" s="69"/>
      <c r="C44" s="24"/>
      <c r="D44" s="21" t="s">
        <v>37</v>
      </c>
      <c r="E44" s="34"/>
      <c r="F44" s="36"/>
      <c r="G44" s="37"/>
      <c r="H44" s="34"/>
      <c r="I44" s="34"/>
      <c r="J44" s="34"/>
      <c r="K44" s="36"/>
      <c r="L44" s="37"/>
      <c r="M44" s="34"/>
      <c r="N44" s="65"/>
    </row>
    <row r="45" spans="2:14" s="18" customFormat="1" ht="18" customHeight="1" x14ac:dyDescent="0.2">
      <c r="B45" s="69"/>
      <c r="C45" s="24"/>
      <c r="D45" s="40" t="s">
        <v>46</v>
      </c>
      <c r="E45" s="35">
        <f>SUM(E25:E44)</f>
        <v>0</v>
      </c>
      <c r="F45" s="35">
        <f t="shared" ref="F45:N45" si="2">SUM(F25:F44)</f>
        <v>0</v>
      </c>
      <c r="G45" s="35">
        <f t="shared" si="2"/>
        <v>0</v>
      </c>
      <c r="H45" s="35">
        <f t="shared" si="2"/>
        <v>0</v>
      </c>
      <c r="I45" s="35">
        <f t="shared" si="2"/>
        <v>0</v>
      </c>
      <c r="J45" s="35">
        <f t="shared" si="2"/>
        <v>0</v>
      </c>
      <c r="K45" s="35">
        <f t="shared" si="2"/>
        <v>0</v>
      </c>
      <c r="L45" s="35">
        <f t="shared" si="2"/>
        <v>0</v>
      </c>
      <c r="M45" s="35">
        <f t="shared" si="2"/>
        <v>0</v>
      </c>
      <c r="N45" s="35">
        <f t="shared" si="2"/>
        <v>0</v>
      </c>
    </row>
    <row r="46" spans="2:14" s="18" customFormat="1" ht="18" customHeight="1" x14ac:dyDescent="0.2">
      <c r="B46" s="69"/>
      <c r="C46" s="24"/>
      <c r="D46" s="16"/>
      <c r="E46" s="26"/>
      <c r="F46" s="26"/>
      <c r="G46" s="26"/>
      <c r="H46" s="26"/>
      <c r="I46" s="26"/>
      <c r="J46" s="26"/>
      <c r="K46" s="26"/>
      <c r="L46" s="26"/>
      <c r="M46" s="26"/>
      <c r="N46" s="26"/>
    </row>
    <row r="47" spans="2:14" s="18" customFormat="1" ht="36" customHeight="1" thickBot="1" x14ac:dyDescent="0.25">
      <c r="B47" s="70"/>
      <c r="C47" s="47"/>
      <c r="D47" s="48" t="s">
        <v>38</v>
      </c>
      <c r="E47" s="49">
        <f>E23-E45</f>
        <v>0</v>
      </c>
      <c r="F47" s="49">
        <f t="shared" ref="F47:N47" si="3">F23-F45</f>
        <v>0</v>
      </c>
      <c r="G47" s="49">
        <f t="shared" si="3"/>
        <v>0</v>
      </c>
      <c r="H47" s="49">
        <f t="shared" si="3"/>
        <v>0</v>
      </c>
      <c r="I47" s="49">
        <f t="shared" si="3"/>
        <v>0</v>
      </c>
      <c r="J47" s="49">
        <f t="shared" si="3"/>
        <v>0</v>
      </c>
      <c r="K47" s="49">
        <f t="shared" si="3"/>
        <v>0</v>
      </c>
      <c r="L47" s="49">
        <f t="shared" si="3"/>
        <v>0</v>
      </c>
      <c r="M47" s="49">
        <f t="shared" si="3"/>
        <v>0</v>
      </c>
      <c r="N47" s="49">
        <f t="shared" si="3"/>
        <v>0</v>
      </c>
    </row>
    <row r="48" spans="2:14" s="18" customFormat="1" ht="18" customHeight="1" thickBot="1" x14ac:dyDescent="0.25">
      <c r="B48" s="55"/>
      <c r="C48" s="55"/>
      <c r="D48" s="56"/>
      <c r="E48" s="57"/>
      <c r="F48" s="57"/>
      <c r="G48" s="57"/>
      <c r="H48" s="57"/>
      <c r="I48" s="57"/>
      <c r="J48" s="57"/>
      <c r="K48" s="57"/>
      <c r="L48" s="57"/>
      <c r="M48" s="57"/>
      <c r="N48" s="57"/>
    </row>
    <row r="49" spans="2:14" s="18" customFormat="1" ht="18" customHeight="1" x14ac:dyDescent="0.2">
      <c r="B49" s="69" t="s">
        <v>39</v>
      </c>
      <c r="C49" s="50"/>
      <c r="D49" s="16" t="s">
        <v>65</v>
      </c>
      <c r="E49" s="26"/>
      <c r="F49" s="26"/>
      <c r="G49" s="26"/>
      <c r="H49" s="26"/>
      <c r="I49" s="26"/>
      <c r="J49" s="26"/>
      <c r="K49" s="26"/>
      <c r="L49" s="26"/>
      <c r="M49" s="26"/>
      <c r="N49" s="26"/>
    </row>
    <row r="50" spans="2:14" s="18" customFormat="1" ht="18" customHeight="1" x14ac:dyDescent="0.2">
      <c r="B50" s="69"/>
      <c r="C50" s="50"/>
      <c r="D50" s="20" t="s">
        <v>66</v>
      </c>
      <c r="E50" s="20"/>
      <c r="F50" s="20"/>
      <c r="G50" s="20"/>
      <c r="H50" s="20"/>
      <c r="I50" s="20"/>
      <c r="J50" s="20"/>
      <c r="K50" s="20"/>
      <c r="L50" s="20"/>
      <c r="M50" s="20"/>
      <c r="N50" s="20"/>
    </row>
    <row r="51" spans="2:14" s="18" customFormat="1" ht="18" customHeight="1" x14ac:dyDescent="0.2">
      <c r="B51" s="69"/>
      <c r="C51" s="50"/>
      <c r="D51" s="16" t="s">
        <v>67</v>
      </c>
      <c r="E51" s="26"/>
      <c r="F51" s="26"/>
      <c r="G51" s="26"/>
      <c r="H51" s="26"/>
      <c r="I51" s="26"/>
      <c r="J51" s="26"/>
      <c r="K51" s="26"/>
      <c r="L51" s="26"/>
      <c r="M51" s="26"/>
      <c r="N51" s="26"/>
    </row>
    <row r="52" spans="2:14" s="18" customFormat="1" ht="18" customHeight="1" x14ac:dyDescent="0.2">
      <c r="B52" s="69"/>
      <c r="C52" s="50"/>
      <c r="D52" s="20" t="s">
        <v>68</v>
      </c>
      <c r="E52" s="20"/>
      <c r="F52" s="20"/>
      <c r="G52" s="20"/>
      <c r="H52" s="20"/>
      <c r="I52" s="20"/>
      <c r="J52" s="20"/>
      <c r="K52" s="20"/>
      <c r="L52" s="20"/>
      <c r="M52" s="20"/>
      <c r="N52" s="20"/>
    </row>
    <row r="53" spans="2:14" s="18" customFormat="1" ht="18" customHeight="1" x14ac:dyDescent="0.2">
      <c r="B53" s="69"/>
      <c r="C53" s="50"/>
      <c r="D53" s="19" t="s">
        <v>69</v>
      </c>
      <c r="E53" s="38"/>
      <c r="F53" s="38"/>
      <c r="G53" s="38"/>
      <c r="H53" s="38"/>
      <c r="I53" s="38"/>
      <c r="J53" s="38"/>
      <c r="K53" s="38"/>
      <c r="L53" s="38"/>
      <c r="M53" s="38"/>
      <c r="N53" s="38"/>
    </row>
    <row r="54" spans="2:14" s="18" customFormat="1" ht="18" customHeight="1" x14ac:dyDescent="0.2">
      <c r="B54" s="69"/>
      <c r="C54" s="50"/>
      <c r="D54" s="40" t="s">
        <v>47</v>
      </c>
      <c r="E54" s="26">
        <f>SUM(E49:E53)</f>
        <v>0</v>
      </c>
      <c r="F54" s="26">
        <f t="shared" ref="F54:N54" si="4">SUM(F49:F53)</f>
        <v>0</v>
      </c>
      <c r="G54" s="26">
        <f t="shared" si="4"/>
        <v>0</v>
      </c>
      <c r="H54" s="26">
        <f t="shared" si="4"/>
        <v>0</v>
      </c>
      <c r="I54" s="26">
        <f t="shared" si="4"/>
        <v>0</v>
      </c>
      <c r="J54" s="26">
        <f t="shared" si="4"/>
        <v>0</v>
      </c>
      <c r="K54" s="26">
        <f t="shared" si="4"/>
        <v>0</v>
      </c>
      <c r="L54" s="26">
        <f t="shared" si="4"/>
        <v>0</v>
      </c>
      <c r="M54" s="26">
        <f t="shared" si="4"/>
        <v>0</v>
      </c>
      <c r="N54" s="26">
        <f t="shared" si="4"/>
        <v>0</v>
      </c>
    </row>
    <row r="55" spans="2:14" s="18" customFormat="1" ht="18" customHeight="1" x14ac:dyDescent="0.2">
      <c r="B55" s="69"/>
      <c r="C55" s="50"/>
      <c r="D55" s="16"/>
      <c r="E55" s="26"/>
      <c r="F55" s="26"/>
      <c r="G55" s="26"/>
      <c r="H55" s="26"/>
      <c r="I55" s="26"/>
      <c r="J55" s="26"/>
      <c r="K55" s="26"/>
      <c r="L55" s="26"/>
      <c r="M55" s="26"/>
      <c r="N55" s="26"/>
    </row>
    <row r="56" spans="2:14" s="18" customFormat="1" ht="18" customHeight="1" x14ac:dyDescent="0.2">
      <c r="B56" s="69"/>
      <c r="C56" s="50"/>
      <c r="D56" s="16" t="s">
        <v>70</v>
      </c>
      <c r="E56" s="26"/>
      <c r="F56" s="26"/>
      <c r="G56" s="26"/>
      <c r="H56" s="26"/>
      <c r="I56" s="26"/>
      <c r="J56" s="26"/>
      <c r="K56" s="26"/>
      <c r="L56" s="26"/>
      <c r="M56" s="26"/>
      <c r="N56" s="26"/>
    </row>
    <row r="57" spans="2:14" s="18" customFormat="1" ht="18" customHeight="1" x14ac:dyDescent="0.2">
      <c r="B57" s="69"/>
      <c r="C57" s="50"/>
      <c r="D57" s="20" t="s">
        <v>71</v>
      </c>
      <c r="E57" s="20"/>
      <c r="F57" s="20"/>
      <c r="G57" s="20"/>
      <c r="H57" s="20"/>
      <c r="I57" s="20"/>
      <c r="J57" s="20"/>
      <c r="K57" s="20"/>
      <c r="L57" s="20"/>
      <c r="M57" s="20"/>
      <c r="N57" s="20"/>
    </row>
    <row r="58" spans="2:14" s="18" customFormat="1" ht="18" customHeight="1" x14ac:dyDescent="0.2">
      <c r="B58" s="69"/>
      <c r="C58" s="50"/>
      <c r="D58" s="16" t="s">
        <v>72</v>
      </c>
      <c r="E58" s="26"/>
      <c r="F58" s="26"/>
      <c r="G58" s="26"/>
      <c r="H58" s="26"/>
      <c r="I58" s="26"/>
      <c r="J58" s="26"/>
      <c r="K58" s="26"/>
      <c r="L58" s="26"/>
      <c r="M58" s="26"/>
      <c r="N58" s="26"/>
    </row>
    <row r="59" spans="2:14" s="18" customFormat="1" ht="18" customHeight="1" x14ac:dyDescent="0.2">
      <c r="B59" s="69"/>
      <c r="C59" s="50"/>
      <c r="D59" s="20" t="s">
        <v>73</v>
      </c>
      <c r="E59" s="20"/>
      <c r="F59" s="20"/>
      <c r="G59" s="20"/>
      <c r="H59" s="20"/>
      <c r="I59" s="20"/>
      <c r="J59" s="20"/>
      <c r="K59" s="20"/>
      <c r="L59" s="20"/>
      <c r="M59" s="20"/>
      <c r="N59" s="20"/>
    </row>
    <row r="60" spans="2:14" s="18" customFormat="1" ht="18" customHeight="1" x14ac:dyDescent="0.2">
      <c r="B60" s="69"/>
      <c r="C60" s="50"/>
      <c r="D60" s="19" t="s">
        <v>74</v>
      </c>
      <c r="E60" s="38"/>
      <c r="F60" s="38"/>
      <c r="G60" s="38"/>
      <c r="H60" s="38"/>
      <c r="I60" s="38"/>
      <c r="J60" s="38"/>
      <c r="K60" s="38"/>
      <c r="L60" s="38"/>
      <c r="M60" s="38"/>
      <c r="N60" s="38"/>
    </row>
    <row r="61" spans="2:14" s="18" customFormat="1" ht="18" customHeight="1" x14ac:dyDescent="0.2">
      <c r="B61" s="69"/>
      <c r="C61" s="50"/>
      <c r="D61" s="40" t="s">
        <v>48</v>
      </c>
      <c r="E61" s="26">
        <f>SUM(E56:E60)</f>
        <v>0</v>
      </c>
      <c r="F61" s="26">
        <f t="shared" ref="F61:N61" si="5">SUM(F56:F60)</f>
        <v>0</v>
      </c>
      <c r="G61" s="26">
        <f t="shared" si="5"/>
        <v>0</v>
      </c>
      <c r="H61" s="26">
        <f t="shared" si="5"/>
        <v>0</v>
      </c>
      <c r="I61" s="26">
        <f t="shared" si="5"/>
        <v>0</v>
      </c>
      <c r="J61" s="26">
        <f t="shared" si="5"/>
        <v>0</v>
      </c>
      <c r="K61" s="26">
        <f t="shared" si="5"/>
        <v>0</v>
      </c>
      <c r="L61" s="26">
        <f t="shared" si="5"/>
        <v>0</v>
      </c>
      <c r="M61" s="26">
        <f t="shared" si="5"/>
        <v>0</v>
      </c>
      <c r="N61" s="26">
        <f t="shared" si="5"/>
        <v>0</v>
      </c>
    </row>
    <row r="62" spans="2:14" s="18" customFormat="1" ht="18" customHeight="1" x14ac:dyDescent="0.2">
      <c r="B62" s="69"/>
      <c r="C62" s="50"/>
      <c r="D62" s="16"/>
      <c r="E62" s="26"/>
      <c r="F62" s="26"/>
      <c r="G62" s="26"/>
      <c r="H62" s="26"/>
      <c r="I62" s="26"/>
      <c r="J62" s="26"/>
      <c r="K62" s="26"/>
      <c r="L62" s="26"/>
      <c r="M62" s="26"/>
      <c r="N62" s="26"/>
    </row>
    <row r="63" spans="2:14" s="18" customFormat="1" ht="36" customHeight="1" thickBot="1" x14ac:dyDescent="0.25">
      <c r="B63" s="70"/>
      <c r="C63" s="51"/>
      <c r="D63" s="48" t="s">
        <v>39</v>
      </c>
      <c r="E63" s="49">
        <f>E54-E61</f>
        <v>0</v>
      </c>
      <c r="F63" s="49">
        <f t="shared" ref="F63:N63" si="6">F54-F61</f>
        <v>0</v>
      </c>
      <c r="G63" s="49">
        <f t="shared" si="6"/>
        <v>0</v>
      </c>
      <c r="H63" s="49">
        <f t="shared" si="6"/>
        <v>0</v>
      </c>
      <c r="I63" s="49">
        <f t="shared" si="6"/>
        <v>0</v>
      </c>
      <c r="J63" s="49">
        <f t="shared" si="6"/>
        <v>0</v>
      </c>
      <c r="K63" s="49">
        <f t="shared" si="6"/>
        <v>0</v>
      </c>
      <c r="L63" s="49">
        <f t="shared" si="6"/>
        <v>0</v>
      </c>
      <c r="M63" s="49">
        <f t="shared" si="6"/>
        <v>0</v>
      </c>
      <c r="N63" s="49">
        <f t="shared" si="6"/>
        <v>0</v>
      </c>
    </row>
    <row r="64" spans="2:14" s="18" customFormat="1" ht="18" customHeight="1" thickBot="1" x14ac:dyDescent="0.25">
      <c r="B64" s="55"/>
      <c r="C64" s="55"/>
      <c r="D64" s="56"/>
      <c r="E64" s="57"/>
      <c r="F64" s="57"/>
      <c r="G64" s="57"/>
      <c r="H64" s="57"/>
      <c r="I64" s="57"/>
      <c r="J64" s="57"/>
      <c r="K64" s="57"/>
      <c r="L64" s="57"/>
      <c r="M64" s="57"/>
      <c r="N64" s="57"/>
    </row>
    <row r="65" spans="2:14" s="18" customFormat="1" ht="18" customHeight="1" x14ac:dyDescent="0.2">
      <c r="B65" s="69" t="s">
        <v>40</v>
      </c>
      <c r="C65" s="50"/>
      <c r="D65" s="16" t="s">
        <v>60</v>
      </c>
      <c r="E65" s="26"/>
      <c r="F65" s="26"/>
      <c r="G65" s="26"/>
      <c r="H65" s="26"/>
      <c r="I65" s="26"/>
      <c r="J65" s="26"/>
      <c r="K65" s="26"/>
      <c r="L65" s="26"/>
      <c r="M65" s="26"/>
      <c r="N65" s="26"/>
    </row>
    <row r="66" spans="2:14" s="18" customFormat="1" ht="18" customHeight="1" x14ac:dyDescent="0.2">
      <c r="B66" s="69"/>
      <c r="C66" s="50"/>
      <c r="D66" s="20" t="s">
        <v>61</v>
      </c>
      <c r="E66" s="20"/>
      <c r="F66" s="20"/>
      <c r="G66" s="20"/>
      <c r="H66" s="20"/>
      <c r="I66" s="20"/>
      <c r="J66" s="20"/>
      <c r="K66" s="20"/>
      <c r="L66" s="20"/>
      <c r="M66" s="20"/>
      <c r="N66" s="20"/>
    </row>
    <row r="67" spans="2:14" s="18" customFormat="1" ht="18" customHeight="1" x14ac:dyDescent="0.2">
      <c r="B67" s="69"/>
      <c r="C67" s="50"/>
      <c r="D67" s="16" t="s">
        <v>62</v>
      </c>
      <c r="E67" s="26"/>
      <c r="F67" s="26"/>
      <c r="G67" s="26"/>
      <c r="H67" s="26"/>
      <c r="I67" s="26"/>
      <c r="J67" s="26"/>
      <c r="K67" s="26"/>
      <c r="L67" s="26"/>
      <c r="M67" s="26"/>
      <c r="N67" s="26"/>
    </row>
    <row r="68" spans="2:14" s="18" customFormat="1" ht="18" customHeight="1" x14ac:dyDescent="0.2">
      <c r="B68" s="69"/>
      <c r="C68" s="50"/>
      <c r="D68" s="20" t="s">
        <v>63</v>
      </c>
      <c r="E68" s="20"/>
      <c r="F68" s="20"/>
      <c r="G68" s="20"/>
      <c r="H68" s="20"/>
      <c r="I68" s="20"/>
      <c r="J68" s="20"/>
      <c r="K68" s="20"/>
      <c r="L68" s="20"/>
      <c r="M68" s="20"/>
      <c r="N68" s="20"/>
    </row>
    <row r="69" spans="2:14" s="18" customFormat="1" ht="18" customHeight="1" x14ac:dyDescent="0.2">
      <c r="B69" s="69"/>
      <c r="C69" s="50"/>
      <c r="D69" s="19" t="s">
        <v>64</v>
      </c>
      <c r="E69" s="38"/>
      <c r="F69" s="38"/>
      <c r="G69" s="38"/>
      <c r="H69" s="38"/>
      <c r="I69" s="38"/>
      <c r="J69" s="38"/>
      <c r="K69" s="38"/>
      <c r="L69" s="38"/>
      <c r="M69" s="38"/>
      <c r="N69" s="38"/>
    </row>
    <row r="70" spans="2:14" s="18" customFormat="1" ht="18" customHeight="1" x14ac:dyDescent="0.2">
      <c r="B70" s="69"/>
      <c r="C70" s="50"/>
      <c r="D70" s="40" t="s">
        <v>49</v>
      </c>
      <c r="E70" s="26">
        <f>SUM(E65:E69)</f>
        <v>0</v>
      </c>
      <c r="F70" s="26">
        <f t="shared" ref="F70:N70" si="7">SUM(F65:F69)</f>
        <v>0</v>
      </c>
      <c r="G70" s="26">
        <f t="shared" si="7"/>
        <v>0</v>
      </c>
      <c r="H70" s="26">
        <f t="shared" si="7"/>
        <v>0</v>
      </c>
      <c r="I70" s="26">
        <f t="shared" si="7"/>
        <v>0</v>
      </c>
      <c r="J70" s="26">
        <f t="shared" si="7"/>
        <v>0</v>
      </c>
      <c r="K70" s="26">
        <f t="shared" si="7"/>
        <v>0</v>
      </c>
      <c r="L70" s="26">
        <f t="shared" si="7"/>
        <v>0</v>
      </c>
      <c r="M70" s="26">
        <f t="shared" si="7"/>
        <v>0</v>
      </c>
      <c r="N70" s="26">
        <f t="shared" si="7"/>
        <v>0</v>
      </c>
    </row>
    <row r="71" spans="2:14" s="18" customFormat="1" ht="18" customHeight="1" x14ac:dyDescent="0.2">
      <c r="B71" s="69"/>
      <c r="C71" s="50"/>
      <c r="D71" s="16"/>
      <c r="E71" s="26"/>
      <c r="F71" s="26"/>
      <c r="G71" s="26"/>
      <c r="H71" s="26"/>
      <c r="I71" s="26"/>
      <c r="J71" s="26"/>
      <c r="K71" s="26"/>
      <c r="L71" s="26"/>
      <c r="M71" s="26"/>
      <c r="N71" s="26"/>
    </row>
    <row r="72" spans="2:14" s="18" customFormat="1" ht="18" customHeight="1" x14ac:dyDescent="0.2">
      <c r="B72" s="69"/>
      <c r="C72" s="50"/>
      <c r="D72" s="16" t="s">
        <v>55</v>
      </c>
      <c r="E72" s="26"/>
      <c r="F72" s="26"/>
      <c r="G72" s="26"/>
      <c r="H72" s="26"/>
      <c r="I72" s="26"/>
      <c r="J72" s="26"/>
      <c r="K72" s="26"/>
      <c r="L72" s="26"/>
      <c r="M72" s="26"/>
      <c r="N72" s="26"/>
    </row>
    <row r="73" spans="2:14" s="18" customFormat="1" ht="18" customHeight="1" x14ac:dyDescent="0.2">
      <c r="B73" s="69"/>
      <c r="C73" s="50"/>
      <c r="D73" s="20" t="s">
        <v>56</v>
      </c>
      <c r="E73" s="20"/>
      <c r="F73" s="20"/>
      <c r="G73" s="20"/>
      <c r="H73" s="20"/>
      <c r="I73" s="20"/>
      <c r="J73" s="20"/>
      <c r="K73" s="20"/>
      <c r="L73" s="20"/>
      <c r="M73" s="20"/>
      <c r="N73" s="20"/>
    </row>
    <row r="74" spans="2:14" s="18" customFormat="1" ht="18" customHeight="1" x14ac:dyDescent="0.2">
      <c r="B74" s="69"/>
      <c r="C74" s="50"/>
      <c r="D74" s="16" t="s">
        <v>57</v>
      </c>
      <c r="E74" s="26"/>
      <c r="F74" s="26"/>
      <c r="G74" s="26"/>
      <c r="H74" s="26"/>
      <c r="I74" s="26"/>
      <c r="J74" s="26"/>
      <c r="K74" s="26"/>
      <c r="L74" s="26"/>
      <c r="M74" s="26"/>
      <c r="N74" s="26"/>
    </row>
    <row r="75" spans="2:14" s="18" customFormat="1" ht="18" customHeight="1" x14ac:dyDescent="0.2">
      <c r="B75" s="69"/>
      <c r="C75" s="50"/>
      <c r="D75" s="20" t="s">
        <v>58</v>
      </c>
      <c r="E75" s="20"/>
      <c r="F75" s="20"/>
      <c r="G75" s="20"/>
      <c r="H75" s="20"/>
      <c r="I75" s="20"/>
      <c r="J75" s="20"/>
      <c r="K75" s="20"/>
      <c r="L75" s="20"/>
      <c r="M75" s="20"/>
      <c r="N75" s="20"/>
    </row>
    <row r="76" spans="2:14" s="18" customFormat="1" ht="18" customHeight="1" x14ac:dyDescent="0.2">
      <c r="B76" s="69"/>
      <c r="C76" s="50"/>
      <c r="D76" s="19" t="s">
        <v>59</v>
      </c>
      <c r="E76" s="38"/>
      <c r="F76" s="38"/>
      <c r="G76" s="38"/>
      <c r="H76" s="38"/>
      <c r="I76" s="38"/>
      <c r="J76" s="38"/>
      <c r="K76" s="38"/>
      <c r="L76" s="38"/>
      <c r="M76" s="38"/>
      <c r="N76" s="38"/>
    </row>
    <row r="77" spans="2:14" s="18" customFormat="1" ht="18" customHeight="1" x14ac:dyDescent="0.2">
      <c r="B77" s="69"/>
      <c r="C77" s="50"/>
      <c r="D77" s="40" t="s">
        <v>50</v>
      </c>
      <c r="E77" s="26">
        <f>SUM(E72:E76)</f>
        <v>0</v>
      </c>
      <c r="F77" s="26">
        <f t="shared" ref="F77:N77" si="8">SUM(F72:F76)</f>
        <v>0</v>
      </c>
      <c r="G77" s="26">
        <f t="shared" si="8"/>
        <v>0</v>
      </c>
      <c r="H77" s="26">
        <f t="shared" si="8"/>
        <v>0</v>
      </c>
      <c r="I77" s="26">
        <f t="shared" si="8"/>
        <v>0</v>
      </c>
      <c r="J77" s="26">
        <f t="shared" si="8"/>
        <v>0</v>
      </c>
      <c r="K77" s="26">
        <f t="shared" si="8"/>
        <v>0</v>
      </c>
      <c r="L77" s="26">
        <f t="shared" si="8"/>
        <v>0</v>
      </c>
      <c r="M77" s="26">
        <f t="shared" si="8"/>
        <v>0</v>
      </c>
      <c r="N77" s="26">
        <f t="shared" si="8"/>
        <v>0</v>
      </c>
    </row>
    <row r="78" spans="2:14" s="18" customFormat="1" ht="18" customHeight="1" x14ac:dyDescent="0.2">
      <c r="B78" s="69"/>
      <c r="C78" s="50"/>
      <c r="D78" s="16"/>
      <c r="E78" s="26"/>
      <c r="F78" s="26"/>
      <c r="G78" s="26"/>
      <c r="H78" s="26"/>
      <c r="I78" s="26"/>
      <c r="J78" s="26"/>
      <c r="K78" s="26"/>
      <c r="L78" s="26"/>
      <c r="M78" s="26"/>
      <c r="N78" s="26"/>
    </row>
    <row r="79" spans="2:14" s="18" customFormat="1" ht="36" customHeight="1" thickBot="1" x14ac:dyDescent="0.25">
      <c r="B79" s="70"/>
      <c r="C79" s="51"/>
      <c r="D79" s="48" t="s">
        <v>40</v>
      </c>
      <c r="E79" s="49">
        <f>E70-E77</f>
        <v>0</v>
      </c>
      <c r="F79" s="49">
        <f t="shared" ref="F79:N79" si="9">F70-F77</f>
        <v>0</v>
      </c>
      <c r="G79" s="49">
        <f t="shared" si="9"/>
        <v>0</v>
      </c>
      <c r="H79" s="49">
        <f t="shared" si="9"/>
        <v>0</v>
      </c>
      <c r="I79" s="49">
        <f t="shared" si="9"/>
        <v>0</v>
      </c>
      <c r="J79" s="49">
        <f t="shared" si="9"/>
        <v>0</v>
      </c>
      <c r="K79" s="49">
        <f t="shared" si="9"/>
        <v>0</v>
      </c>
      <c r="L79" s="49">
        <f t="shared" si="9"/>
        <v>0</v>
      </c>
      <c r="M79" s="49">
        <f t="shared" si="9"/>
        <v>0</v>
      </c>
      <c r="N79" s="49">
        <f t="shared" si="9"/>
        <v>0</v>
      </c>
    </row>
    <row r="80" spans="2:14" s="18" customFormat="1" ht="18" customHeight="1" x14ac:dyDescent="0.2">
      <c r="D80" s="16"/>
      <c r="E80" s="26"/>
      <c r="F80" s="26"/>
      <c r="G80" s="26"/>
      <c r="H80" s="26"/>
      <c r="I80" s="26"/>
      <c r="J80" s="26"/>
      <c r="K80" s="26"/>
      <c r="L80" s="26"/>
      <c r="M80" s="26"/>
      <c r="N80" s="26"/>
    </row>
    <row r="81" spans="4:15" s="18" customFormat="1" ht="18" customHeight="1" x14ac:dyDescent="0.2">
      <c r="D81" s="40" t="s">
        <v>42</v>
      </c>
      <c r="E81" s="35">
        <f>E47+E63+E79</f>
        <v>0</v>
      </c>
      <c r="F81" s="35">
        <f t="shared" ref="F81:N81" si="10">F47+F63+F79</f>
        <v>0</v>
      </c>
      <c r="G81" s="35">
        <f t="shared" si="10"/>
        <v>0</v>
      </c>
      <c r="H81" s="35">
        <f t="shared" si="10"/>
        <v>0</v>
      </c>
      <c r="I81" s="35">
        <f t="shared" si="10"/>
        <v>0</v>
      </c>
      <c r="J81" s="35">
        <f t="shared" si="10"/>
        <v>0</v>
      </c>
      <c r="K81" s="35">
        <f t="shared" si="10"/>
        <v>0</v>
      </c>
      <c r="L81" s="35">
        <f t="shared" si="10"/>
        <v>0</v>
      </c>
      <c r="M81" s="35">
        <f t="shared" si="10"/>
        <v>0</v>
      </c>
      <c r="N81" s="35">
        <f t="shared" si="10"/>
        <v>0</v>
      </c>
    </row>
    <row r="82" spans="4:15" s="18" customFormat="1" ht="18" customHeight="1" x14ac:dyDescent="0.2">
      <c r="D82" s="40"/>
      <c r="E82" s="35"/>
      <c r="F82" s="35"/>
      <c r="G82" s="35"/>
      <c r="H82" s="35"/>
      <c r="I82" s="35"/>
      <c r="J82" s="35"/>
      <c r="K82" s="35"/>
      <c r="L82" s="35"/>
      <c r="M82" s="35"/>
      <c r="N82" s="35"/>
    </row>
    <row r="83" spans="4:15" s="18" customFormat="1" ht="18" customHeight="1" x14ac:dyDescent="0.2">
      <c r="D83" s="22" t="s">
        <v>43</v>
      </c>
      <c r="E83" s="35">
        <f>E11+E81</f>
        <v>0</v>
      </c>
      <c r="F83" s="35">
        <f t="shared" ref="F83:N83" si="11">F11+F81</f>
        <v>0</v>
      </c>
      <c r="G83" s="35">
        <f t="shared" si="11"/>
        <v>0</v>
      </c>
      <c r="H83" s="35">
        <f t="shared" si="11"/>
        <v>0</v>
      </c>
      <c r="I83" s="35">
        <f t="shared" si="11"/>
        <v>0</v>
      </c>
      <c r="J83" s="35">
        <f t="shared" si="11"/>
        <v>0</v>
      </c>
      <c r="K83" s="35">
        <f t="shared" si="11"/>
        <v>0</v>
      </c>
      <c r="L83" s="35">
        <f t="shared" si="11"/>
        <v>0</v>
      </c>
      <c r="M83" s="35">
        <f t="shared" si="11"/>
        <v>0</v>
      </c>
      <c r="N83" s="35">
        <f t="shared" si="11"/>
        <v>0</v>
      </c>
    </row>
    <row r="84" spans="4:15" s="18" customFormat="1" ht="18" customHeight="1" x14ac:dyDescent="0.2">
      <c r="D84" s="16"/>
      <c r="E84" s="26"/>
      <c r="F84" s="26"/>
      <c r="G84" s="26"/>
      <c r="H84" s="26"/>
      <c r="I84" s="26"/>
      <c r="J84" s="26"/>
      <c r="K84" s="26"/>
      <c r="L84" s="26"/>
      <c r="M84" s="26"/>
      <c r="N84" s="26"/>
    </row>
    <row r="85" spans="4:15" s="18" customFormat="1" ht="18" customHeight="1" x14ac:dyDescent="0.2">
      <c r="D85" s="41" t="s">
        <v>53</v>
      </c>
      <c r="E85" s="43">
        <f>E47</f>
        <v>0</v>
      </c>
      <c r="F85" s="43">
        <f t="shared" ref="F85:N85" si="12">F47</f>
        <v>0</v>
      </c>
      <c r="G85" s="43">
        <f t="shared" si="12"/>
        <v>0</v>
      </c>
      <c r="H85" s="43">
        <f t="shared" si="12"/>
        <v>0</v>
      </c>
      <c r="I85" s="43">
        <f t="shared" si="12"/>
        <v>0</v>
      </c>
      <c r="J85" s="43">
        <f t="shared" si="12"/>
        <v>0</v>
      </c>
      <c r="K85" s="43">
        <f t="shared" si="12"/>
        <v>0</v>
      </c>
      <c r="L85" s="43">
        <f t="shared" si="12"/>
        <v>0</v>
      </c>
      <c r="M85" s="43">
        <f t="shared" si="12"/>
        <v>0</v>
      </c>
      <c r="N85" s="43">
        <f t="shared" si="12"/>
        <v>0</v>
      </c>
      <c r="O85" s="45" t="s">
        <v>118</v>
      </c>
    </row>
    <row r="86" spans="4:15" s="18" customFormat="1" ht="18" customHeight="1" x14ac:dyDescent="0.2">
      <c r="D86" s="41" t="s">
        <v>54</v>
      </c>
      <c r="E86" s="44" t="e">
        <f>E85/E23</f>
        <v>#DIV/0!</v>
      </c>
      <c r="F86" s="44" t="e">
        <f t="shared" ref="F86:N86" si="13">F85/F23</f>
        <v>#DIV/0!</v>
      </c>
      <c r="G86" s="44" t="e">
        <f t="shared" si="13"/>
        <v>#DIV/0!</v>
      </c>
      <c r="H86" s="44" t="e">
        <f t="shared" si="13"/>
        <v>#DIV/0!</v>
      </c>
      <c r="I86" s="44" t="e">
        <f t="shared" si="13"/>
        <v>#DIV/0!</v>
      </c>
      <c r="J86" s="44" t="e">
        <f t="shared" si="13"/>
        <v>#DIV/0!</v>
      </c>
      <c r="K86" s="44" t="e">
        <f t="shared" si="13"/>
        <v>#DIV/0!</v>
      </c>
      <c r="L86" s="44" t="e">
        <f t="shared" si="13"/>
        <v>#DIV/0!</v>
      </c>
      <c r="M86" s="44" t="e">
        <f t="shared" si="13"/>
        <v>#DIV/0!</v>
      </c>
      <c r="N86" s="44" t="e">
        <f t="shared" si="13"/>
        <v>#DIV/0!</v>
      </c>
      <c r="O86" s="45" t="s">
        <v>140</v>
      </c>
    </row>
    <row r="87" spans="4:15" s="18" customFormat="1" ht="18" customHeight="1" x14ac:dyDescent="0.2">
      <c r="D87" s="16"/>
      <c r="E87" s="26"/>
      <c r="F87" s="26"/>
      <c r="G87" s="26"/>
      <c r="H87" s="26"/>
      <c r="I87" s="26"/>
      <c r="J87" s="26"/>
      <c r="K87" s="26"/>
      <c r="L87" s="26"/>
      <c r="M87" s="26"/>
      <c r="N87" s="26"/>
    </row>
    <row r="88" spans="4:15" s="18" customFormat="1" ht="18" customHeight="1" x14ac:dyDescent="0.2">
      <c r="D88" s="16"/>
      <c r="E88" s="26"/>
      <c r="F88" s="26"/>
      <c r="G88" s="26"/>
      <c r="H88" s="26"/>
      <c r="I88" s="26"/>
      <c r="J88" s="26"/>
      <c r="K88" s="26"/>
      <c r="L88" s="26"/>
      <c r="M88" s="26"/>
      <c r="N88" s="26"/>
    </row>
    <row r="89" spans="4:15" s="18" customFormat="1" ht="18" customHeight="1" x14ac:dyDescent="0.2">
      <c r="D89" s="16"/>
      <c r="E89" s="26"/>
      <c r="F89" s="26"/>
      <c r="G89" s="26"/>
      <c r="H89" s="26"/>
      <c r="I89" s="26"/>
      <c r="J89" s="26"/>
      <c r="K89" s="26"/>
      <c r="L89" s="26"/>
      <c r="M89" s="26"/>
      <c r="N89" s="26"/>
    </row>
    <row r="90" spans="4:15" s="18" customFormat="1" ht="18" customHeight="1" x14ac:dyDescent="0.2">
      <c r="D90" s="16"/>
      <c r="E90" s="26"/>
      <c r="F90" s="26"/>
      <c r="G90" s="26"/>
      <c r="H90" s="26"/>
      <c r="I90" s="26"/>
      <c r="J90" s="26"/>
      <c r="K90" s="26"/>
      <c r="L90" s="26"/>
      <c r="M90" s="26"/>
      <c r="N90" s="26"/>
    </row>
    <row r="91" spans="4:15" s="18" customFormat="1" ht="18" customHeight="1" x14ac:dyDescent="0.2">
      <c r="D91" s="16"/>
      <c r="E91" s="26"/>
      <c r="F91" s="26"/>
      <c r="G91" s="26"/>
      <c r="H91" s="26"/>
      <c r="I91" s="26"/>
      <c r="J91" s="26"/>
      <c r="K91" s="26"/>
      <c r="L91" s="26"/>
      <c r="M91" s="26"/>
      <c r="N91" s="26"/>
    </row>
    <row r="92" spans="4:15" s="18" customFormat="1" ht="18" customHeight="1" x14ac:dyDescent="0.2">
      <c r="D92" s="16"/>
      <c r="E92" s="26"/>
      <c r="F92" s="26"/>
      <c r="G92" s="26"/>
      <c r="H92" s="26"/>
      <c r="I92" s="26"/>
      <c r="J92" s="26"/>
      <c r="K92" s="26"/>
      <c r="L92" s="26"/>
      <c r="M92" s="26"/>
      <c r="N92" s="26"/>
    </row>
    <row r="93" spans="4:15" s="18" customFormat="1" ht="18" customHeight="1" x14ac:dyDescent="0.2">
      <c r="D93" s="16"/>
      <c r="E93" s="26"/>
      <c r="F93" s="26"/>
      <c r="G93" s="26"/>
      <c r="H93" s="26"/>
      <c r="I93" s="26"/>
      <c r="J93" s="26"/>
      <c r="K93" s="26"/>
      <c r="L93" s="26"/>
      <c r="M93" s="26"/>
      <c r="N93" s="26"/>
    </row>
    <row r="94" spans="4:15" s="18" customFormat="1" ht="18" customHeight="1" x14ac:dyDescent="0.2">
      <c r="D94" s="16"/>
      <c r="E94" s="26"/>
      <c r="F94" s="26"/>
      <c r="G94" s="26"/>
      <c r="H94" s="26"/>
      <c r="I94" s="26"/>
      <c r="J94" s="26"/>
      <c r="K94" s="26"/>
      <c r="L94" s="26"/>
      <c r="M94" s="26"/>
      <c r="N94" s="26"/>
    </row>
    <row r="95" spans="4:15" s="18" customFormat="1" ht="18" customHeight="1" x14ac:dyDescent="0.2">
      <c r="D95" s="13"/>
      <c r="E95" s="39"/>
      <c r="F95" s="39"/>
      <c r="G95" s="39"/>
      <c r="H95" s="39"/>
      <c r="I95" s="39"/>
      <c r="J95" s="39"/>
      <c r="K95" s="39"/>
      <c r="L95" s="39"/>
      <c r="M95" s="39"/>
      <c r="N95" s="39"/>
    </row>
    <row r="96" spans="4:15" s="18" customFormat="1" ht="18" customHeight="1" x14ac:dyDescent="0.2">
      <c r="D96" s="13"/>
      <c r="E96" s="39"/>
      <c r="F96" s="39"/>
      <c r="G96" s="39"/>
      <c r="H96" s="39"/>
      <c r="I96" s="39"/>
      <c r="J96" s="39"/>
      <c r="K96" s="39"/>
      <c r="L96" s="39"/>
      <c r="M96" s="39"/>
      <c r="N96" s="39"/>
    </row>
    <row r="97" spans="4:14" s="18" customFormat="1" ht="18" customHeight="1" x14ac:dyDescent="0.2">
      <c r="D97" s="13"/>
      <c r="E97" s="39"/>
      <c r="F97" s="39"/>
      <c r="G97" s="39"/>
      <c r="H97" s="39"/>
      <c r="I97" s="39"/>
      <c r="J97" s="39"/>
      <c r="K97" s="39"/>
      <c r="L97" s="39"/>
      <c r="M97" s="39"/>
      <c r="N97" s="39"/>
    </row>
    <row r="98" spans="4:14" s="18" customFormat="1" ht="18" customHeight="1" x14ac:dyDescent="0.2">
      <c r="D98" s="13"/>
      <c r="E98" s="39"/>
      <c r="F98" s="39"/>
      <c r="G98" s="39"/>
      <c r="H98" s="39"/>
      <c r="I98" s="39"/>
      <c r="J98" s="39"/>
      <c r="K98" s="39"/>
      <c r="L98" s="39"/>
      <c r="M98" s="39"/>
      <c r="N98" s="39"/>
    </row>
    <row r="99" spans="4:14" s="18" customFormat="1" ht="18" customHeight="1" x14ac:dyDescent="0.2">
      <c r="D99" s="13"/>
      <c r="E99" s="39"/>
      <c r="F99" s="39"/>
      <c r="G99" s="39"/>
      <c r="H99" s="39"/>
      <c r="I99" s="39"/>
      <c r="J99" s="39"/>
      <c r="K99" s="39"/>
      <c r="L99" s="39"/>
      <c r="M99" s="39"/>
      <c r="N99" s="39"/>
    </row>
    <row r="100" spans="4:14" s="18" customFormat="1" ht="18" customHeight="1" x14ac:dyDescent="0.2">
      <c r="D100" s="13"/>
      <c r="E100" s="39"/>
      <c r="F100" s="39"/>
      <c r="G100" s="39"/>
      <c r="H100" s="39"/>
      <c r="I100" s="39"/>
      <c r="J100" s="39"/>
      <c r="K100" s="39"/>
      <c r="L100" s="39"/>
      <c r="M100" s="39"/>
      <c r="N100" s="39"/>
    </row>
    <row r="101" spans="4:14" s="18" customFormat="1" ht="18" customHeight="1" x14ac:dyDescent="0.2">
      <c r="D101" s="13"/>
      <c r="E101" s="39"/>
      <c r="F101" s="39"/>
      <c r="G101" s="39"/>
      <c r="H101" s="39"/>
      <c r="I101" s="39"/>
      <c r="J101" s="39"/>
      <c r="K101" s="39"/>
      <c r="L101" s="39"/>
      <c r="M101" s="39"/>
      <c r="N101" s="39"/>
    </row>
    <row r="102" spans="4:14" s="18" customFormat="1" ht="18" customHeight="1" x14ac:dyDescent="0.2">
      <c r="D102" s="13"/>
      <c r="E102" s="39"/>
      <c r="F102" s="39"/>
      <c r="G102" s="39"/>
      <c r="H102" s="39"/>
      <c r="I102" s="39"/>
      <c r="J102" s="39"/>
      <c r="K102" s="39"/>
      <c r="L102" s="39"/>
      <c r="M102" s="39"/>
      <c r="N102" s="39"/>
    </row>
    <row r="103" spans="4:14" s="18" customFormat="1" ht="18" customHeight="1" x14ac:dyDescent="0.2">
      <c r="D103" s="13"/>
      <c r="E103" s="13"/>
      <c r="F103" s="13"/>
      <c r="G103" s="13"/>
      <c r="H103" s="13"/>
      <c r="I103" s="13"/>
      <c r="J103" s="13"/>
      <c r="K103" s="13"/>
      <c r="L103" s="13"/>
      <c r="M103" s="13"/>
      <c r="N103" s="13"/>
    </row>
    <row r="104" spans="4:14" s="18" customFormat="1" ht="18" customHeight="1" x14ac:dyDescent="0.2">
      <c r="D104" s="13"/>
      <c r="E104" s="13"/>
      <c r="F104" s="13"/>
      <c r="G104" s="13"/>
      <c r="H104" s="13"/>
      <c r="I104" s="13"/>
      <c r="J104" s="13"/>
      <c r="K104" s="13"/>
      <c r="L104" s="13"/>
      <c r="M104" s="13"/>
      <c r="N104" s="13"/>
    </row>
    <row r="105" spans="4:14" s="18" customFormat="1" ht="18" customHeight="1" x14ac:dyDescent="0.2">
      <c r="D105" s="13"/>
      <c r="E105" s="13"/>
      <c r="F105" s="13"/>
      <c r="G105" s="13"/>
      <c r="H105" s="13"/>
      <c r="I105" s="13"/>
      <c r="J105" s="13"/>
      <c r="K105" s="13"/>
      <c r="L105" s="13"/>
      <c r="M105" s="13"/>
      <c r="N105" s="13"/>
    </row>
    <row r="106" spans="4:14" s="18" customFormat="1" ht="18" customHeight="1" x14ac:dyDescent="0.2">
      <c r="D106" s="13"/>
      <c r="E106" s="13"/>
      <c r="F106" s="13"/>
      <c r="G106" s="13"/>
      <c r="H106" s="13"/>
      <c r="I106" s="13"/>
      <c r="J106" s="13"/>
      <c r="K106" s="13"/>
      <c r="L106" s="13"/>
      <c r="M106" s="13"/>
      <c r="N106" s="13"/>
    </row>
    <row r="107" spans="4:14" s="18" customFormat="1" ht="18" customHeight="1" x14ac:dyDescent="0.2">
      <c r="D107" s="13"/>
      <c r="E107" s="13"/>
      <c r="F107" s="13"/>
      <c r="G107" s="13"/>
      <c r="H107" s="13"/>
      <c r="I107" s="13"/>
      <c r="J107" s="13"/>
      <c r="K107" s="13"/>
      <c r="L107" s="13"/>
      <c r="M107" s="13"/>
      <c r="N107" s="13"/>
    </row>
    <row r="108" spans="4:14" s="18" customFormat="1" ht="18" customHeight="1" x14ac:dyDescent="0.2">
      <c r="D108" s="13"/>
      <c r="E108" s="13"/>
      <c r="F108" s="13"/>
      <c r="G108" s="13"/>
      <c r="H108" s="13"/>
      <c r="I108" s="13"/>
      <c r="J108" s="13"/>
      <c r="K108" s="13"/>
      <c r="L108" s="13"/>
      <c r="M108" s="13"/>
      <c r="N108" s="13"/>
    </row>
    <row r="109" spans="4:14" s="18" customFormat="1" ht="18" customHeight="1" x14ac:dyDescent="0.2">
      <c r="D109" s="13"/>
      <c r="E109" s="13"/>
      <c r="F109" s="13"/>
      <c r="G109" s="13"/>
      <c r="H109" s="13"/>
      <c r="I109" s="13"/>
      <c r="J109" s="13"/>
      <c r="K109" s="13"/>
      <c r="L109" s="13"/>
      <c r="M109" s="13"/>
      <c r="N109" s="13"/>
    </row>
    <row r="110" spans="4:14" s="18" customFormat="1" ht="18" customHeight="1" x14ac:dyDescent="0.2">
      <c r="D110" s="13"/>
      <c r="E110" s="13"/>
      <c r="F110" s="13"/>
      <c r="G110" s="13"/>
      <c r="H110" s="13"/>
      <c r="I110" s="13"/>
      <c r="J110" s="13"/>
      <c r="K110" s="13"/>
      <c r="L110" s="13"/>
      <c r="M110" s="13"/>
      <c r="N110" s="13"/>
    </row>
    <row r="111" spans="4:14" s="18" customFormat="1" ht="18" customHeight="1" x14ac:dyDescent="0.2">
      <c r="D111" s="13"/>
      <c r="E111" s="13"/>
      <c r="F111" s="13"/>
      <c r="G111" s="13"/>
      <c r="H111" s="13"/>
      <c r="I111" s="13"/>
      <c r="J111" s="13"/>
      <c r="K111" s="13"/>
      <c r="L111" s="13"/>
      <c r="M111" s="13"/>
      <c r="N111" s="13"/>
    </row>
    <row r="112" spans="4:14" s="18" customFormat="1" ht="18" customHeight="1" x14ac:dyDescent="0.2">
      <c r="D112" s="13"/>
      <c r="E112" s="13"/>
      <c r="F112" s="13"/>
      <c r="G112" s="13"/>
      <c r="H112" s="13"/>
      <c r="I112" s="13"/>
      <c r="J112" s="13"/>
      <c r="K112" s="13"/>
      <c r="L112" s="13"/>
      <c r="M112" s="13"/>
      <c r="N112" s="13"/>
    </row>
    <row r="113" spans="4:14" s="18" customFormat="1" ht="18" customHeight="1" x14ac:dyDescent="0.2">
      <c r="D113" s="13"/>
      <c r="E113" s="13"/>
      <c r="F113" s="13"/>
      <c r="G113" s="13"/>
      <c r="H113" s="13"/>
      <c r="I113" s="13"/>
      <c r="J113" s="13"/>
      <c r="K113" s="13"/>
      <c r="L113" s="13"/>
      <c r="M113" s="13"/>
      <c r="N113" s="13"/>
    </row>
    <row r="114" spans="4:14" s="18" customFormat="1" ht="18" customHeight="1" x14ac:dyDescent="0.2">
      <c r="D114" s="13"/>
      <c r="E114" s="13"/>
      <c r="F114" s="13"/>
      <c r="G114" s="13"/>
      <c r="H114" s="13"/>
      <c r="I114" s="13"/>
      <c r="J114" s="13"/>
      <c r="K114" s="13"/>
      <c r="L114" s="13"/>
      <c r="M114" s="13"/>
      <c r="N114" s="13"/>
    </row>
    <row r="115" spans="4:14" s="18" customFormat="1" ht="18" customHeight="1" x14ac:dyDescent="0.2">
      <c r="D115" s="13"/>
      <c r="E115" s="13"/>
      <c r="F115" s="13"/>
      <c r="G115" s="13"/>
      <c r="H115" s="13"/>
      <c r="I115" s="13"/>
      <c r="J115" s="13"/>
      <c r="K115" s="13"/>
      <c r="L115" s="13"/>
      <c r="M115" s="13"/>
      <c r="N115" s="13"/>
    </row>
    <row r="116" spans="4:14" s="18" customFormat="1" ht="18" customHeight="1" x14ac:dyDescent="0.2">
      <c r="D116" s="13"/>
      <c r="E116" s="13"/>
      <c r="F116" s="13"/>
      <c r="G116" s="13"/>
      <c r="H116" s="13"/>
      <c r="I116" s="13"/>
      <c r="J116" s="13"/>
      <c r="K116" s="13"/>
      <c r="L116" s="13"/>
      <c r="M116" s="13"/>
      <c r="N116" s="13"/>
    </row>
    <row r="117" spans="4:14" s="18" customFormat="1" ht="18" customHeight="1" x14ac:dyDescent="0.2">
      <c r="D117" s="13"/>
      <c r="E117" s="13"/>
      <c r="F117" s="13"/>
      <c r="G117" s="13"/>
      <c r="H117" s="13"/>
      <c r="I117" s="13"/>
      <c r="J117" s="13"/>
      <c r="K117" s="13"/>
      <c r="L117" s="13"/>
      <c r="M117" s="13"/>
      <c r="N117" s="13"/>
    </row>
    <row r="118" spans="4:14" s="18" customFormat="1" ht="18" customHeight="1" x14ac:dyDescent="0.2">
      <c r="D118" s="13"/>
      <c r="E118" s="13"/>
      <c r="F118" s="13"/>
      <c r="G118" s="13"/>
      <c r="H118" s="13"/>
      <c r="I118" s="13"/>
      <c r="J118" s="13"/>
      <c r="K118" s="13"/>
      <c r="L118" s="13"/>
      <c r="M118" s="13"/>
      <c r="N118" s="13"/>
    </row>
    <row r="119" spans="4:14" s="18" customFormat="1" ht="18" customHeight="1" x14ac:dyDescent="0.2">
      <c r="D119" s="13"/>
      <c r="E119" s="13"/>
      <c r="F119" s="13"/>
      <c r="G119" s="13"/>
      <c r="H119" s="13"/>
      <c r="I119" s="13"/>
      <c r="J119" s="13"/>
      <c r="K119" s="13"/>
      <c r="L119" s="13"/>
      <c r="M119" s="13"/>
      <c r="N119" s="13"/>
    </row>
    <row r="120" spans="4:14" s="18" customFormat="1" ht="18" customHeight="1" x14ac:dyDescent="0.2">
      <c r="D120" s="13"/>
      <c r="E120" s="13"/>
      <c r="F120" s="13"/>
      <c r="G120" s="13"/>
      <c r="H120" s="13"/>
      <c r="I120" s="13"/>
      <c r="J120" s="13"/>
      <c r="K120" s="13"/>
      <c r="L120" s="13"/>
      <c r="M120" s="13"/>
      <c r="N120" s="13"/>
    </row>
    <row r="121" spans="4:14" s="18" customFormat="1" ht="18" customHeight="1" x14ac:dyDescent="0.2">
      <c r="D121" s="13"/>
      <c r="E121" s="13"/>
      <c r="F121" s="13"/>
      <c r="G121" s="13"/>
      <c r="H121" s="13"/>
      <c r="I121" s="13"/>
      <c r="J121" s="13"/>
      <c r="K121" s="13"/>
      <c r="L121" s="13"/>
      <c r="M121" s="13"/>
      <c r="N121" s="13"/>
    </row>
    <row r="122" spans="4:14" s="18" customFormat="1" ht="18" customHeight="1" x14ac:dyDescent="0.2">
      <c r="D122" s="13"/>
      <c r="E122" s="13"/>
      <c r="F122" s="13"/>
      <c r="G122" s="13"/>
      <c r="H122" s="13"/>
      <c r="I122" s="13"/>
      <c r="J122" s="13"/>
      <c r="K122" s="13"/>
      <c r="L122" s="13"/>
      <c r="M122" s="13"/>
      <c r="N122" s="13"/>
    </row>
    <row r="123" spans="4:14" s="18" customFormat="1" ht="18" customHeight="1" x14ac:dyDescent="0.2">
      <c r="D123" s="13"/>
      <c r="E123" s="13"/>
      <c r="F123" s="13"/>
      <c r="G123" s="13"/>
      <c r="H123" s="13"/>
      <c r="I123" s="13"/>
      <c r="J123" s="13"/>
      <c r="K123" s="13"/>
      <c r="L123" s="13"/>
      <c r="M123" s="13"/>
      <c r="N123" s="13"/>
    </row>
    <row r="124" spans="4:14" s="18" customFormat="1" ht="18" customHeight="1" x14ac:dyDescent="0.2">
      <c r="D124" s="13"/>
      <c r="E124" s="13"/>
      <c r="F124" s="13"/>
      <c r="G124" s="13"/>
      <c r="H124" s="13"/>
      <c r="I124" s="13"/>
      <c r="J124" s="13"/>
      <c r="K124" s="13"/>
      <c r="L124" s="13"/>
      <c r="M124" s="13"/>
      <c r="N124" s="13"/>
    </row>
    <row r="125" spans="4:14" s="18" customFormat="1" ht="18" customHeight="1" x14ac:dyDescent="0.2">
      <c r="D125" s="13"/>
      <c r="E125" s="13"/>
      <c r="F125" s="13"/>
      <c r="G125" s="13"/>
      <c r="H125" s="13"/>
      <c r="I125" s="13"/>
      <c r="J125" s="13"/>
      <c r="K125" s="13"/>
      <c r="L125" s="13"/>
      <c r="M125" s="13"/>
      <c r="N125" s="13"/>
    </row>
    <row r="126" spans="4:14" s="18" customFormat="1" ht="18" customHeight="1" x14ac:dyDescent="0.2">
      <c r="D126" s="13"/>
      <c r="E126" s="13"/>
      <c r="F126" s="13"/>
      <c r="G126" s="13"/>
      <c r="H126" s="13"/>
      <c r="I126" s="13"/>
      <c r="J126" s="13"/>
      <c r="K126" s="13"/>
      <c r="L126" s="13"/>
      <c r="M126" s="13"/>
      <c r="N126" s="13"/>
    </row>
    <row r="127" spans="4:14" s="18" customFormat="1" ht="18" customHeight="1" x14ac:dyDescent="0.2">
      <c r="D127" s="13"/>
      <c r="E127" s="13"/>
      <c r="F127" s="13"/>
      <c r="G127" s="13"/>
      <c r="H127" s="13"/>
      <c r="I127" s="13"/>
      <c r="J127" s="13"/>
      <c r="K127" s="13"/>
      <c r="L127" s="13"/>
      <c r="M127" s="13"/>
      <c r="N127" s="13"/>
    </row>
    <row r="128" spans="4:14" s="18" customFormat="1" ht="18" customHeight="1" x14ac:dyDescent="0.2">
      <c r="D128" s="13"/>
      <c r="E128" s="13"/>
      <c r="F128" s="13"/>
      <c r="G128" s="13"/>
      <c r="H128" s="13"/>
      <c r="I128" s="13"/>
      <c r="J128" s="13"/>
      <c r="K128" s="13"/>
      <c r="L128" s="13"/>
      <c r="M128" s="13"/>
      <c r="N128" s="13"/>
    </row>
    <row r="129" spans="4:14" s="18" customFormat="1" ht="18" customHeight="1" x14ac:dyDescent="0.2">
      <c r="D129" s="13"/>
      <c r="E129" s="13"/>
      <c r="F129" s="13"/>
      <c r="G129" s="13"/>
      <c r="H129" s="13"/>
      <c r="I129" s="13"/>
      <c r="J129" s="13"/>
      <c r="K129" s="13"/>
      <c r="L129" s="13"/>
      <c r="M129" s="13"/>
      <c r="N129" s="13"/>
    </row>
    <row r="130" spans="4:14" s="18" customFormat="1" ht="18" customHeight="1" x14ac:dyDescent="0.2">
      <c r="D130" s="13"/>
      <c r="E130" s="13"/>
      <c r="F130" s="13"/>
      <c r="G130" s="13"/>
      <c r="H130" s="13"/>
      <c r="I130" s="13"/>
      <c r="J130" s="13"/>
      <c r="K130" s="13"/>
      <c r="L130" s="13"/>
      <c r="M130" s="13"/>
      <c r="N130" s="13"/>
    </row>
    <row r="131" spans="4:14" s="18" customFormat="1" ht="18" customHeight="1" x14ac:dyDescent="0.2">
      <c r="D131" s="13"/>
      <c r="E131" s="13"/>
      <c r="F131" s="13"/>
      <c r="G131" s="13"/>
      <c r="H131" s="13"/>
      <c r="I131" s="13"/>
      <c r="J131" s="13"/>
      <c r="K131" s="13"/>
      <c r="L131" s="13"/>
      <c r="M131" s="13"/>
      <c r="N131" s="13"/>
    </row>
    <row r="132" spans="4:14" ht="16" x14ac:dyDescent="0.2">
      <c r="D132" s="5"/>
      <c r="E132" s="5"/>
      <c r="F132" s="5"/>
      <c r="G132" s="5"/>
      <c r="H132" s="5"/>
      <c r="I132" s="5"/>
      <c r="J132" s="5"/>
      <c r="K132" s="5"/>
      <c r="L132" s="5"/>
      <c r="M132" s="5"/>
      <c r="N132" s="5"/>
    </row>
    <row r="133" spans="4:14" ht="16" x14ac:dyDescent="0.2">
      <c r="D133" s="5"/>
      <c r="E133" s="5"/>
      <c r="F133" s="5"/>
      <c r="G133" s="5"/>
      <c r="H133" s="5"/>
      <c r="I133" s="5"/>
      <c r="J133" s="5"/>
      <c r="K133" s="5"/>
      <c r="L133" s="5"/>
      <c r="M133" s="5"/>
      <c r="N133" s="5"/>
    </row>
    <row r="134" spans="4:14" ht="16" x14ac:dyDescent="0.2">
      <c r="D134" s="5"/>
      <c r="E134" s="5"/>
      <c r="F134" s="5"/>
      <c r="G134" s="5"/>
      <c r="H134" s="5"/>
      <c r="I134" s="5"/>
      <c r="J134" s="5"/>
      <c r="K134" s="5"/>
      <c r="L134" s="5"/>
      <c r="M134" s="5"/>
      <c r="N134" s="5"/>
    </row>
    <row r="135" spans="4:14" ht="16" x14ac:dyDescent="0.2">
      <c r="D135" s="5"/>
      <c r="E135" s="5"/>
      <c r="F135" s="5"/>
      <c r="G135" s="5"/>
      <c r="H135" s="5"/>
      <c r="I135" s="5"/>
      <c r="J135" s="5"/>
      <c r="K135" s="5"/>
      <c r="L135" s="5"/>
      <c r="M135" s="5"/>
      <c r="N135" s="5"/>
    </row>
    <row r="136" spans="4:14" ht="16" x14ac:dyDescent="0.2">
      <c r="D136" s="5"/>
      <c r="E136" s="5"/>
      <c r="F136" s="5"/>
      <c r="G136" s="5"/>
      <c r="H136" s="5"/>
      <c r="I136" s="5"/>
      <c r="J136" s="5"/>
      <c r="K136" s="5"/>
      <c r="L136" s="5"/>
      <c r="M136" s="5"/>
      <c r="N136" s="5"/>
    </row>
    <row r="137" spans="4:14" ht="16" x14ac:dyDescent="0.2">
      <c r="D137" s="5"/>
      <c r="E137" s="5"/>
      <c r="F137" s="5"/>
      <c r="G137" s="5"/>
      <c r="H137" s="5"/>
      <c r="I137" s="5"/>
      <c r="J137" s="5"/>
      <c r="K137" s="5"/>
      <c r="L137" s="5"/>
      <c r="M137" s="5"/>
      <c r="N137" s="5"/>
    </row>
    <row r="138" spans="4:14" ht="16" x14ac:dyDescent="0.2">
      <c r="D138" s="5"/>
      <c r="E138" s="5"/>
      <c r="F138" s="5"/>
      <c r="G138" s="5"/>
      <c r="H138" s="5"/>
      <c r="I138" s="5"/>
      <c r="J138" s="5"/>
      <c r="K138" s="5"/>
      <c r="L138" s="5"/>
      <c r="M138" s="5"/>
      <c r="N138" s="5"/>
    </row>
    <row r="139" spans="4:14" ht="16" x14ac:dyDescent="0.2">
      <c r="D139" s="5"/>
      <c r="E139" s="5"/>
      <c r="F139" s="5"/>
      <c r="G139" s="5"/>
      <c r="H139" s="5"/>
      <c r="I139" s="5"/>
      <c r="J139" s="5"/>
      <c r="K139" s="5"/>
      <c r="L139" s="5"/>
      <c r="M139" s="5"/>
      <c r="N139" s="5"/>
    </row>
    <row r="140" spans="4:14" ht="16" x14ac:dyDescent="0.2">
      <c r="D140" s="5"/>
      <c r="E140" s="5"/>
      <c r="F140" s="5"/>
      <c r="G140" s="5"/>
      <c r="H140" s="5"/>
      <c r="I140" s="5"/>
      <c r="J140" s="5"/>
      <c r="K140" s="5"/>
      <c r="L140" s="5"/>
      <c r="M140" s="5"/>
      <c r="N140" s="5"/>
    </row>
    <row r="141" spans="4:14" ht="16" x14ac:dyDescent="0.2">
      <c r="D141" s="5"/>
      <c r="E141" s="5"/>
      <c r="F141" s="5"/>
      <c r="G141" s="5"/>
      <c r="H141" s="5"/>
      <c r="I141" s="5"/>
      <c r="J141" s="5"/>
      <c r="K141" s="5"/>
      <c r="L141" s="5"/>
      <c r="M141" s="5"/>
      <c r="N141" s="5"/>
    </row>
  </sheetData>
  <mergeCells count="7">
    <mergeCell ref="B65:B79"/>
    <mergeCell ref="I2:M2"/>
    <mergeCell ref="I4:J4"/>
    <mergeCell ref="L4:M4"/>
    <mergeCell ref="D3:G5"/>
    <mergeCell ref="B13:B47"/>
    <mergeCell ref="B49:B63"/>
  </mergeCells>
  <conditionalFormatting sqref="E83:N83">
    <cfRule type="cellIs" dxfId="3" priority="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49"/>
  <sheetViews>
    <sheetView showGridLines="0" workbookViewId="0">
      <pane ySplit="9" topLeftCell="A10" activePane="bottomLeft" state="frozen"/>
      <selection pane="bottomLeft"/>
    </sheetView>
  </sheetViews>
  <sheetFormatPr baseColWidth="10" defaultRowHeight="13" x14ac:dyDescent="0.15"/>
  <cols>
    <col min="1" max="1" width="2.1640625" style="1" customWidth="1"/>
    <col min="2" max="2" width="3.33203125" style="1" customWidth="1"/>
    <col min="3" max="3" width="0.83203125" style="1" customWidth="1"/>
    <col min="4" max="4" width="28.1640625" style="1" customWidth="1"/>
    <col min="5" max="14" width="12.83203125" style="1" customWidth="1"/>
    <col min="15" max="15" width="3.83203125" style="1" customWidth="1"/>
    <col min="16" max="17" width="10.83203125" style="1"/>
    <col min="18" max="18" width="4.33203125" style="1" customWidth="1"/>
    <col min="19" max="20" width="10.83203125" style="1"/>
    <col min="21" max="21" width="3.83203125" style="1" customWidth="1"/>
    <col min="22" max="16384" width="10.83203125" style="1"/>
  </cols>
  <sheetData>
    <row r="1" spans="2:15" ht="18" customHeight="1" x14ac:dyDescent="0.15">
      <c r="J1" s="4"/>
      <c r="K1" s="4"/>
      <c r="L1" s="4"/>
      <c r="M1" s="4"/>
      <c r="N1" s="4"/>
      <c r="O1" s="4"/>
    </row>
    <row r="2" spans="2:15" ht="22" customHeight="1" x14ac:dyDescent="0.2">
      <c r="D2" s="11" t="s">
        <v>139</v>
      </c>
      <c r="J2" s="71" t="s">
        <v>51</v>
      </c>
      <c r="K2" s="71"/>
      <c r="L2" s="71"/>
      <c r="M2" s="59"/>
      <c r="O2" s="4"/>
    </row>
    <row r="3" spans="2:15" ht="18" customHeight="1" x14ac:dyDescent="0.2">
      <c r="D3" s="73" t="s">
        <v>137</v>
      </c>
      <c r="E3" s="73"/>
      <c r="F3" s="73"/>
      <c r="G3" s="73"/>
      <c r="H3" s="58"/>
      <c r="I3" s="6"/>
      <c r="J3" s="6"/>
      <c r="K3" s="7" t="s">
        <v>122</v>
      </c>
      <c r="L3" s="6"/>
      <c r="M3" s="6"/>
      <c r="O3" s="4"/>
    </row>
    <row r="4" spans="2:15" ht="18" customHeight="1" x14ac:dyDescent="0.2">
      <c r="D4" s="73"/>
      <c r="E4" s="73"/>
      <c r="F4" s="73"/>
      <c r="G4" s="73"/>
      <c r="H4" s="58"/>
      <c r="I4" s="72" t="s">
        <v>123</v>
      </c>
      <c r="J4" s="72"/>
      <c r="K4" s="14"/>
      <c r="L4" s="72" t="s">
        <v>124</v>
      </c>
      <c r="M4" s="72"/>
      <c r="O4" s="4"/>
    </row>
    <row r="5" spans="2:15" ht="18" customHeight="1" thickBot="1" x14ac:dyDescent="0.2">
      <c r="D5" s="73"/>
      <c r="E5" s="73"/>
      <c r="F5" s="73"/>
      <c r="G5" s="73"/>
      <c r="H5" s="13"/>
      <c r="I5" s="7" t="s">
        <v>4</v>
      </c>
      <c r="J5" s="7" t="s">
        <v>3</v>
      </c>
      <c r="K5" s="8"/>
      <c r="L5" s="7" t="s">
        <v>5</v>
      </c>
      <c r="M5" s="7" t="s">
        <v>3</v>
      </c>
      <c r="O5" s="4"/>
    </row>
    <row r="6" spans="2:15" ht="18" customHeight="1" thickBot="1" x14ac:dyDescent="0.25">
      <c r="D6" s="12"/>
      <c r="E6" s="12"/>
      <c r="F6" s="12"/>
      <c r="G6" s="12"/>
      <c r="H6" s="12"/>
      <c r="I6" s="9"/>
      <c r="J6" s="10">
        <f>I6*12</f>
        <v>0</v>
      </c>
      <c r="K6" s="3"/>
      <c r="L6" s="9"/>
      <c r="M6" s="10">
        <f>L6*52</f>
        <v>0</v>
      </c>
      <c r="O6" s="4"/>
    </row>
    <row r="7" spans="2:15" ht="18" customHeight="1" x14ac:dyDescent="0.2">
      <c r="D7" s="12"/>
      <c r="E7" s="12"/>
      <c r="F7" s="12"/>
      <c r="G7" s="12"/>
      <c r="H7" s="12"/>
      <c r="I7" s="12"/>
      <c r="J7" s="2"/>
      <c r="O7" s="4"/>
    </row>
    <row r="8" spans="2:15" ht="12" customHeight="1" x14ac:dyDescent="0.2">
      <c r="D8" s="15"/>
      <c r="E8" s="15"/>
      <c r="F8" s="15"/>
      <c r="G8" s="15"/>
      <c r="H8" s="15"/>
      <c r="I8" s="15"/>
      <c r="J8" s="2"/>
      <c r="K8" s="2"/>
      <c r="L8" s="2"/>
      <c r="M8" s="2"/>
      <c r="N8" s="2"/>
      <c r="O8" s="4"/>
    </row>
    <row r="9" spans="2:15" ht="18" customHeight="1" x14ac:dyDescent="0.15">
      <c r="D9" s="17" t="s">
        <v>44</v>
      </c>
      <c r="E9" s="17" t="s">
        <v>127</v>
      </c>
      <c r="F9" s="17" t="s">
        <v>128</v>
      </c>
      <c r="G9" s="17" t="s">
        <v>129</v>
      </c>
      <c r="H9" s="17" t="s">
        <v>130</v>
      </c>
      <c r="I9" s="17" t="s">
        <v>131</v>
      </c>
      <c r="J9" s="17" t="s">
        <v>132</v>
      </c>
      <c r="K9" s="17" t="s">
        <v>133</v>
      </c>
      <c r="L9" s="17" t="s">
        <v>134</v>
      </c>
      <c r="M9" s="17" t="s">
        <v>135</v>
      </c>
      <c r="N9" s="17" t="s">
        <v>136</v>
      </c>
    </row>
    <row r="10" spans="2:15" ht="18" customHeight="1" thickBot="1" x14ac:dyDescent="0.2">
      <c r="D10" s="17"/>
      <c r="E10" s="17"/>
      <c r="F10" s="17"/>
      <c r="G10" s="17"/>
      <c r="H10" s="17"/>
      <c r="I10" s="17"/>
      <c r="J10" s="17"/>
      <c r="K10" s="17"/>
      <c r="L10" s="17"/>
      <c r="M10" s="17"/>
      <c r="N10" s="17"/>
    </row>
    <row r="11" spans="2:15" ht="18" customHeight="1" thickBot="1" x14ac:dyDescent="0.25">
      <c r="D11" s="23" t="s">
        <v>41</v>
      </c>
      <c r="E11" s="42"/>
      <c r="F11" s="25">
        <f>E89</f>
        <v>0</v>
      </c>
      <c r="G11" s="25">
        <f t="shared" ref="G11:N11" si="0">F89</f>
        <v>0</v>
      </c>
      <c r="H11" s="25">
        <f t="shared" si="0"/>
        <v>0</v>
      </c>
      <c r="I11" s="25">
        <f t="shared" si="0"/>
        <v>0</v>
      </c>
      <c r="J11" s="25">
        <f t="shared" si="0"/>
        <v>0</v>
      </c>
      <c r="K11" s="25">
        <f t="shared" si="0"/>
        <v>0</v>
      </c>
      <c r="L11" s="25">
        <f t="shared" si="0"/>
        <v>0</v>
      </c>
      <c r="M11" s="25">
        <f t="shared" si="0"/>
        <v>0</v>
      </c>
      <c r="N11" s="25">
        <f t="shared" si="0"/>
        <v>0</v>
      </c>
    </row>
    <row r="12" spans="2:15" ht="18" customHeight="1" thickBot="1" x14ac:dyDescent="0.25">
      <c r="B12" s="52"/>
      <c r="C12" s="52"/>
      <c r="D12" s="53"/>
      <c r="E12" s="54"/>
      <c r="F12" s="54"/>
      <c r="G12" s="54"/>
      <c r="H12" s="54"/>
      <c r="I12" s="54"/>
      <c r="J12" s="54"/>
      <c r="K12" s="54"/>
      <c r="L12" s="54"/>
      <c r="M12" s="54"/>
      <c r="N12" s="54"/>
    </row>
    <row r="13" spans="2:15" s="18" customFormat="1" ht="18" customHeight="1" x14ac:dyDescent="0.2">
      <c r="B13" s="69" t="s">
        <v>38</v>
      </c>
      <c r="C13" s="24"/>
      <c r="D13" s="16" t="s">
        <v>75</v>
      </c>
      <c r="E13" s="26"/>
      <c r="F13" s="27"/>
      <c r="G13" s="28"/>
      <c r="H13" s="26"/>
      <c r="I13" s="26"/>
      <c r="J13" s="26"/>
      <c r="K13" s="27"/>
      <c r="L13" s="28"/>
      <c r="M13" s="26"/>
      <c r="N13" s="29"/>
    </row>
    <row r="14" spans="2:15" s="18" customFormat="1" ht="18" customHeight="1" x14ac:dyDescent="0.2">
      <c r="B14" s="69"/>
      <c r="C14" s="24"/>
      <c r="D14" s="20" t="s">
        <v>76</v>
      </c>
      <c r="E14" s="31"/>
      <c r="F14" s="32"/>
      <c r="G14" s="33"/>
      <c r="H14" s="31"/>
      <c r="I14" s="31"/>
      <c r="J14" s="31"/>
      <c r="K14" s="31"/>
      <c r="L14" s="31"/>
      <c r="M14" s="31"/>
      <c r="N14" s="31"/>
    </row>
    <row r="15" spans="2:15" s="18" customFormat="1" ht="18" customHeight="1" x14ac:dyDescent="0.2">
      <c r="B15" s="69"/>
      <c r="C15" s="24"/>
      <c r="D15" s="16" t="s">
        <v>77</v>
      </c>
      <c r="E15" s="26"/>
      <c r="F15" s="27"/>
      <c r="G15" s="28"/>
      <c r="H15" s="26"/>
      <c r="I15" s="26"/>
      <c r="J15" s="26"/>
      <c r="K15" s="26"/>
      <c r="L15" s="26"/>
      <c r="M15" s="26"/>
      <c r="N15" s="26"/>
    </row>
    <row r="16" spans="2:15" s="18" customFormat="1" ht="18" customHeight="1" x14ac:dyDescent="0.2">
      <c r="B16" s="69"/>
      <c r="C16" s="24"/>
      <c r="D16" s="20" t="s">
        <v>78</v>
      </c>
      <c r="E16" s="31"/>
      <c r="F16" s="32"/>
      <c r="G16" s="33"/>
      <c r="H16" s="31"/>
      <c r="I16" s="31"/>
      <c r="J16" s="31"/>
      <c r="K16" s="32"/>
      <c r="L16" s="33"/>
      <c r="M16" s="31"/>
      <c r="N16" s="64"/>
    </row>
    <row r="17" spans="2:14" s="18" customFormat="1" ht="18" customHeight="1" x14ac:dyDescent="0.2">
      <c r="B17" s="69"/>
      <c r="C17" s="24"/>
      <c r="D17" s="16" t="s">
        <v>79</v>
      </c>
      <c r="E17" s="26"/>
      <c r="F17" s="27"/>
      <c r="G17" s="28"/>
      <c r="H17" s="26"/>
      <c r="I17" s="26"/>
      <c r="J17" s="26"/>
      <c r="K17" s="27"/>
      <c r="L17" s="28"/>
      <c r="M17" s="26"/>
      <c r="N17" s="29"/>
    </row>
    <row r="18" spans="2:14" s="18" customFormat="1" ht="18" customHeight="1" x14ac:dyDescent="0.2">
      <c r="B18" s="69"/>
      <c r="C18" s="24"/>
      <c r="D18" s="20" t="s">
        <v>80</v>
      </c>
      <c r="E18" s="31"/>
      <c r="F18" s="32"/>
      <c r="G18" s="33"/>
      <c r="H18" s="31"/>
      <c r="I18" s="31"/>
      <c r="J18" s="31"/>
      <c r="K18" s="32"/>
      <c r="L18" s="33"/>
      <c r="M18" s="31"/>
      <c r="N18" s="64"/>
    </row>
    <row r="19" spans="2:14" s="18" customFormat="1" ht="18" customHeight="1" x14ac:dyDescent="0.2">
      <c r="B19" s="69"/>
      <c r="C19" s="24"/>
      <c r="D19" s="16" t="s">
        <v>81</v>
      </c>
      <c r="E19" s="26"/>
      <c r="F19" s="26"/>
      <c r="G19" s="26"/>
      <c r="H19" s="26"/>
      <c r="I19" s="26"/>
      <c r="J19" s="26"/>
      <c r="K19" s="26"/>
      <c r="L19" s="26"/>
      <c r="M19" s="26"/>
      <c r="N19" s="26"/>
    </row>
    <row r="20" spans="2:14" s="18" customFormat="1" ht="18" customHeight="1" x14ac:dyDescent="0.2">
      <c r="B20" s="69"/>
      <c r="C20" s="24"/>
      <c r="D20" s="20" t="s">
        <v>82</v>
      </c>
      <c r="E20" s="31"/>
      <c r="F20" s="31"/>
      <c r="G20" s="31"/>
      <c r="H20" s="31"/>
      <c r="I20" s="31"/>
      <c r="J20" s="31"/>
      <c r="K20" s="31"/>
      <c r="L20" s="31"/>
      <c r="M20" s="31"/>
      <c r="N20" s="31"/>
    </row>
    <row r="21" spans="2:14" s="18" customFormat="1" ht="18" customHeight="1" x14ac:dyDescent="0.2">
      <c r="B21" s="69"/>
      <c r="C21" s="24"/>
      <c r="D21" s="16" t="s">
        <v>83</v>
      </c>
      <c r="E21" s="26"/>
      <c r="F21" s="26"/>
      <c r="G21" s="26"/>
      <c r="H21" s="26"/>
      <c r="I21" s="26"/>
      <c r="J21" s="26"/>
      <c r="K21" s="26"/>
      <c r="L21" s="26"/>
      <c r="M21" s="26"/>
      <c r="N21" s="26"/>
    </row>
    <row r="22" spans="2:14" s="18" customFormat="1" ht="18" customHeight="1" x14ac:dyDescent="0.2">
      <c r="B22" s="69"/>
      <c r="C22" s="24"/>
      <c r="D22" s="46" t="s">
        <v>84</v>
      </c>
      <c r="E22" s="34"/>
      <c r="F22" s="34"/>
      <c r="G22" s="34"/>
      <c r="H22" s="34"/>
      <c r="I22" s="34"/>
      <c r="J22" s="34"/>
      <c r="K22" s="34"/>
      <c r="L22" s="34"/>
      <c r="M22" s="34"/>
      <c r="N22" s="34"/>
    </row>
    <row r="23" spans="2:14" s="18" customFormat="1" ht="18" customHeight="1" x14ac:dyDescent="0.2">
      <c r="B23" s="69"/>
      <c r="C23" s="24"/>
      <c r="D23" s="40" t="s">
        <v>45</v>
      </c>
      <c r="E23" s="35">
        <f>SUM(E13:E22)</f>
        <v>0</v>
      </c>
      <c r="F23" s="35">
        <f t="shared" ref="F23:N23" si="1">SUM(F13:F22)</f>
        <v>0</v>
      </c>
      <c r="G23" s="35">
        <f t="shared" si="1"/>
        <v>0</v>
      </c>
      <c r="H23" s="35">
        <f t="shared" si="1"/>
        <v>0</v>
      </c>
      <c r="I23" s="35">
        <f t="shared" si="1"/>
        <v>0</v>
      </c>
      <c r="J23" s="35">
        <f t="shared" si="1"/>
        <v>0</v>
      </c>
      <c r="K23" s="35">
        <f t="shared" si="1"/>
        <v>0</v>
      </c>
      <c r="L23" s="35">
        <f t="shared" si="1"/>
        <v>0</v>
      </c>
      <c r="M23" s="35">
        <f t="shared" si="1"/>
        <v>0</v>
      </c>
      <c r="N23" s="35">
        <f t="shared" si="1"/>
        <v>0</v>
      </c>
    </row>
    <row r="24" spans="2:14" s="18" customFormat="1" ht="18" customHeight="1" x14ac:dyDescent="0.2">
      <c r="B24" s="69"/>
      <c r="C24" s="24"/>
      <c r="D24" s="16"/>
      <c r="E24" s="26"/>
      <c r="F24" s="26"/>
      <c r="G24" s="26"/>
      <c r="H24" s="26"/>
      <c r="I24" s="26"/>
      <c r="J24" s="26"/>
      <c r="K24" s="26"/>
      <c r="L24" s="26"/>
      <c r="M24" s="26"/>
      <c r="N24" s="26"/>
    </row>
    <row r="25" spans="2:14" s="18" customFormat="1" ht="18" customHeight="1" x14ac:dyDescent="0.2">
      <c r="B25" s="69"/>
      <c r="C25" s="24"/>
      <c r="D25" s="16" t="s">
        <v>88</v>
      </c>
      <c r="E25" s="26"/>
      <c r="F25" s="26"/>
      <c r="G25" s="26"/>
      <c r="H25" s="26"/>
      <c r="I25" s="26"/>
      <c r="J25" s="26"/>
      <c r="K25" s="26"/>
      <c r="L25" s="26"/>
      <c r="M25" s="26"/>
      <c r="N25" s="26"/>
    </row>
    <row r="26" spans="2:14" s="18" customFormat="1" ht="18" customHeight="1" x14ac:dyDescent="0.2">
      <c r="B26" s="69"/>
      <c r="C26" s="24"/>
      <c r="D26" s="20" t="s">
        <v>89</v>
      </c>
      <c r="E26" s="31"/>
      <c r="F26" s="32"/>
      <c r="G26" s="33"/>
      <c r="H26" s="33"/>
      <c r="I26" s="33"/>
      <c r="J26" s="33"/>
      <c r="K26" s="33"/>
      <c r="L26" s="33"/>
      <c r="M26" s="33"/>
      <c r="N26" s="33"/>
    </row>
    <row r="27" spans="2:14" s="18" customFormat="1" ht="18" customHeight="1" x14ac:dyDescent="0.2">
      <c r="B27" s="69"/>
      <c r="C27" s="24"/>
      <c r="D27" s="16" t="s">
        <v>90</v>
      </c>
      <c r="E27" s="26"/>
      <c r="F27" s="26"/>
      <c r="G27" s="26"/>
      <c r="H27" s="26"/>
      <c r="I27" s="26"/>
      <c r="J27" s="26"/>
      <c r="K27" s="26"/>
      <c r="L27" s="26"/>
      <c r="M27" s="26"/>
      <c r="N27" s="26"/>
    </row>
    <row r="28" spans="2:14" s="18" customFormat="1" ht="18" customHeight="1" x14ac:dyDescent="0.2">
      <c r="B28" s="69"/>
      <c r="C28" s="24"/>
      <c r="D28" s="20" t="s">
        <v>91</v>
      </c>
      <c r="E28" s="31"/>
      <c r="F28" s="32"/>
      <c r="G28" s="33"/>
      <c r="H28" s="31"/>
      <c r="I28" s="31"/>
      <c r="J28" s="31"/>
      <c r="K28" s="32"/>
      <c r="L28" s="33"/>
      <c r="M28" s="31"/>
      <c r="N28" s="64"/>
    </row>
    <row r="29" spans="2:14" s="18" customFormat="1" ht="18" customHeight="1" x14ac:dyDescent="0.2">
      <c r="B29" s="69"/>
      <c r="C29" s="24"/>
      <c r="D29" s="16" t="s">
        <v>92</v>
      </c>
      <c r="E29" s="26"/>
      <c r="F29" s="27"/>
      <c r="G29" s="28"/>
      <c r="H29" s="26"/>
      <c r="I29" s="26"/>
      <c r="J29" s="26"/>
      <c r="K29" s="27"/>
      <c r="L29" s="28"/>
      <c r="M29" s="26"/>
      <c r="N29" s="29"/>
    </row>
    <row r="30" spans="2:14" s="18" customFormat="1" ht="18" customHeight="1" x14ac:dyDescent="0.2">
      <c r="B30" s="69"/>
      <c r="C30" s="24"/>
      <c r="D30" s="20" t="s">
        <v>93</v>
      </c>
      <c r="E30" s="31"/>
      <c r="F30" s="32"/>
      <c r="G30" s="33"/>
      <c r="H30" s="31"/>
      <c r="I30" s="31"/>
      <c r="J30" s="31"/>
      <c r="K30" s="32"/>
      <c r="L30" s="33"/>
      <c r="M30" s="31"/>
      <c r="N30" s="64"/>
    </row>
    <row r="31" spans="2:14" s="18" customFormat="1" ht="18" customHeight="1" x14ac:dyDescent="0.2">
      <c r="B31" s="69"/>
      <c r="C31" s="24"/>
      <c r="D31" s="16" t="s">
        <v>94</v>
      </c>
      <c r="E31" s="26"/>
      <c r="F31" s="26"/>
      <c r="G31" s="26"/>
      <c r="H31" s="26"/>
      <c r="I31" s="26"/>
      <c r="J31" s="26"/>
      <c r="K31" s="26"/>
      <c r="L31" s="26"/>
      <c r="M31" s="26"/>
      <c r="N31" s="26"/>
    </row>
    <row r="32" spans="2:14" s="18" customFormat="1" ht="18" customHeight="1" x14ac:dyDescent="0.2">
      <c r="B32" s="69"/>
      <c r="C32" s="24"/>
      <c r="D32" s="20" t="s">
        <v>95</v>
      </c>
      <c r="E32" s="31"/>
      <c r="F32" s="31"/>
      <c r="G32" s="31"/>
      <c r="H32" s="31"/>
      <c r="I32" s="31"/>
      <c r="J32" s="31"/>
      <c r="K32" s="31"/>
      <c r="L32" s="31"/>
      <c r="M32" s="31"/>
      <c r="N32" s="31"/>
    </row>
    <row r="33" spans="2:14" s="18" customFormat="1" ht="18" customHeight="1" x14ac:dyDescent="0.2">
      <c r="B33" s="69"/>
      <c r="C33" s="24"/>
      <c r="D33" s="16" t="s">
        <v>96</v>
      </c>
      <c r="E33" s="26"/>
      <c r="F33" s="27"/>
      <c r="G33" s="28"/>
      <c r="H33" s="26"/>
      <c r="I33" s="26"/>
      <c r="J33" s="26"/>
      <c r="K33" s="27"/>
      <c r="L33" s="28"/>
      <c r="M33" s="26"/>
      <c r="N33" s="29"/>
    </row>
    <row r="34" spans="2:14" s="18" customFormat="1" ht="18" customHeight="1" x14ac:dyDescent="0.2">
      <c r="B34" s="69"/>
      <c r="C34" s="24"/>
      <c r="D34" s="20" t="s">
        <v>97</v>
      </c>
      <c r="E34" s="31"/>
      <c r="F34" s="32"/>
      <c r="G34" s="33"/>
      <c r="H34" s="31"/>
      <c r="I34" s="31"/>
      <c r="J34" s="31"/>
      <c r="K34" s="32"/>
      <c r="L34" s="33"/>
      <c r="M34" s="31"/>
      <c r="N34" s="64"/>
    </row>
    <row r="35" spans="2:14" s="18" customFormat="1" ht="18" customHeight="1" x14ac:dyDescent="0.2">
      <c r="B35" s="69"/>
      <c r="C35" s="24"/>
      <c r="D35" s="16" t="s">
        <v>98</v>
      </c>
      <c r="E35" s="26"/>
      <c r="F35" s="27"/>
      <c r="G35" s="28"/>
      <c r="H35" s="26"/>
      <c r="I35" s="26"/>
      <c r="J35" s="26"/>
      <c r="K35" s="27"/>
      <c r="L35" s="28"/>
      <c r="M35" s="26"/>
      <c r="N35" s="29"/>
    </row>
    <row r="36" spans="2:14" s="18" customFormat="1" ht="18" customHeight="1" x14ac:dyDescent="0.2">
      <c r="B36" s="69"/>
      <c r="C36" s="24"/>
      <c r="D36" s="46" t="s">
        <v>99</v>
      </c>
      <c r="E36" s="34"/>
      <c r="F36" s="36"/>
      <c r="G36" s="37"/>
      <c r="H36" s="34"/>
      <c r="I36" s="34"/>
      <c r="J36" s="34"/>
      <c r="K36" s="36"/>
      <c r="L36" s="37"/>
      <c r="M36" s="34"/>
      <c r="N36" s="65"/>
    </row>
    <row r="37" spans="2:14" s="18" customFormat="1" ht="18" customHeight="1" x14ac:dyDescent="0.2">
      <c r="B37" s="69"/>
      <c r="C37" s="24"/>
      <c r="D37" s="40" t="s">
        <v>87</v>
      </c>
      <c r="E37" s="35">
        <f t="shared" ref="E37:N37" si="2">SUM(E25:E36)</f>
        <v>0</v>
      </c>
      <c r="F37" s="35">
        <f t="shared" si="2"/>
        <v>0</v>
      </c>
      <c r="G37" s="35">
        <f t="shared" si="2"/>
        <v>0</v>
      </c>
      <c r="H37" s="35">
        <f t="shared" si="2"/>
        <v>0</v>
      </c>
      <c r="I37" s="35">
        <f t="shared" si="2"/>
        <v>0</v>
      </c>
      <c r="J37" s="35">
        <f t="shared" si="2"/>
        <v>0</v>
      </c>
      <c r="K37" s="35">
        <f t="shared" si="2"/>
        <v>0</v>
      </c>
      <c r="L37" s="35">
        <f t="shared" si="2"/>
        <v>0</v>
      </c>
      <c r="M37" s="35">
        <f t="shared" si="2"/>
        <v>0</v>
      </c>
      <c r="N37" s="35">
        <f t="shared" si="2"/>
        <v>0</v>
      </c>
    </row>
    <row r="38" spans="2:14" s="18" customFormat="1" ht="18" customHeight="1" x14ac:dyDescent="0.2">
      <c r="B38" s="69"/>
      <c r="C38" s="24"/>
      <c r="D38" s="40"/>
      <c r="E38" s="35"/>
      <c r="F38" s="35"/>
      <c r="G38" s="35"/>
      <c r="H38" s="35"/>
      <c r="I38" s="35"/>
      <c r="J38" s="35"/>
      <c r="K38" s="35"/>
      <c r="L38" s="35"/>
      <c r="M38" s="35"/>
      <c r="N38" s="35"/>
    </row>
    <row r="39" spans="2:14" s="18" customFormat="1" ht="18" customHeight="1" x14ac:dyDescent="0.2">
      <c r="B39" s="69"/>
      <c r="C39" s="24"/>
      <c r="D39" s="16" t="s">
        <v>100</v>
      </c>
      <c r="E39" s="26"/>
      <c r="F39" s="26"/>
      <c r="G39" s="26"/>
      <c r="H39" s="26"/>
      <c r="I39" s="26"/>
      <c r="J39" s="26"/>
      <c r="K39" s="26"/>
      <c r="L39" s="26"/>
      <c r="M39" s="26"/>
      <c r="N39" s="26"/>
    </row>
    <row r="40" spans="2:14" s="18" customFormat="1" ht="18" customHeight="1" x14ac:dyDescent="0.2">
      <c r="B40" s="69"/>
      <c r="C40" s="24"/>
      <c r="D40" s="20" t="s">
        <v>101</v>
      </c>
      <c r="E40" s="31"/>
      <c r="F40" s="32"/>
      <c r="G40" s="33"/>
      <c r="H40" s="33"/>
      <c r="I40" s="33"/>
      <c r="J40" s="33"/>
      <c r="K40" s="33"/>
      <c r="L40" s="33"/>
      <c r="M40" s="33"/>
      <c r="N40" s="33"/>
    </row>
    <row r="41" spans="2:14" s="18" customFormat="1" ht="18" customHeight="1" x14ac:dyDescent="0.2">
      <c r="B41" s="69"/>
      <c r="C41" s="24"/>
      <c r="D41" s="16" t="s">
        <v>102</v>
      </c>
      <c r="E41" s="26"/>
      <c r="F41" s="26"/>
      <c r="G41" s="26"/>
      <c r="H41" s="26"/>
      <c r="I41" s="26"/>
      <c r="J41" s="26"/>
      <c r="K41" s="26"/>
      <c r="L41" s="26"/>
      <c r="M41" s="26"/>
      <c r="N41" s="26"/>
    </row>
    <row r="42" spans="2:14" s="18" customFormat="1" ht="18" customHeight="1" x14ac:dyDescent="0.2">
      <c r="B42" s="69"/>
      <c r="C42" s="24"/>
      <c r="D42" s="20" t="s">
        <v>103</v>
      </c>
      <c r="E42" s="31"/>
      <c r="F42" s="32"/>
      <c r="G42" s="33"/>
      <c r="H42" s="31"/>
      <c r="I42" s="31"/>
      <c r="J42" s="31"/>
      <c r="K42" s="32"/>
      <c r="L42" s="33"/>
      <c r="M42" s="31"/>
      <c r="N42" s="64"/>
    </row>
    <row r="43" spans="2:14" s="18" customFormat="1" ht="18" customHeight="1" x14ac:dyDescent="0.2">
      <c r="B43" s="69"/>
      <c r="C43" s="24"/>
      <c r="D43" s="16" t="s">
        <v>104</v>
      </c>
      <c r="E43" s="26"/>
      <c r="F43" s="27"/>
      <c r="G43" s="28"/>
      <c r="H43" s="26"/>
      <c r="I43" s="26"/>
      <c r="J43" s="26"/>
      <c r="K43" s="27"/>
      <c r="L43" s="28"/>
      <c r="M43" s="26"/>
      <c r="N43" s="29"/>
    </row>
    <row r="44" spans="2:14" s="18" customFormat="1" ht="18" customHeight="1" x14ac:dyDescent="0.2">
      <c r="B44" s="69"/>
      <c r="C44" s="24"/>
      <c r="D44" s="20" t="s">
        <v>105</v>
      </c>
      <c r="E44" s="31"/>
      <c r="F44" s="32"/>
      <c r="G44" s="33"/>
      <c r="H44" s="31"/>
      <c r="I44" s="31"/>
      <c r="J44" s="31"/>
      <c r="K44" s="32"/>
      <c r="L44" s="33"/>
      <c r="M44" s="31"/>
      <c r="N44" s="64"/>
    </row>
    <row r="45" spans="2:14" s="18" customFormat="1" ht="18" customHeight="1" x14ac:dyDescent="0.2">
      <c r="B45" s="69"/>
      <c r="C45" s="24"/>
      <c r="D45" s="16" t="s">
        <v>106</v>
      </c>
      <c r="E45" s="26"/>
      <c r="F45" s="26"/>
      <c r="G45" s="26"/>
      <c r="H45" s="26"/>
      <c r="I45" s="26"/>
      <c r="J45" s="26"/>
      <c r="K45" s="26"/>
      <c r="L45" s="26"/>
      <c r="M45" s="26"/>
      <c r="N45" s="26"/>
    </row>
    <row r="46" spans="2:14" s="18" customFormat="1" ht="18" customHeight="1" x14ac:dyDescent="0.2">
      <c r="B46" s="69"/>
      <c r="C46" s="24"/>
      <c r="D46" s="20" t="s">
        <v>107</v>
      </c>
      <c r="E46" s="31"/>
      <c r="F46" s="31"/>
      <c r="G46" s="31"/>
      <c r="H46" s="31"/>
      <c r="I46" s="31"/>
      <c r="J46" s="31"/>
      <c r="K46" s="31"/>
      <c r="L46" s="31"/>
      <c r="M46" s="31"/>
      <c r="N46" s="31"/>
    </row>
    <row r="47" spans="2:14" s="18" customFormat="1" ht="18" customHeight="1" x14ac:dyDescent="0.2">
      <c r="B47" s="69"/>
      <c r="C47" s="24"/>
      <c r="D47" s="16" t="s">
        <v>108</v>
      </c>
      <c r="E47" s="26"/>
      <c r="F47" s="27"/>
      <c r="G47" s="28"/>
      <c r="H47" s="26"/>
      <c r="I47" s="26"/>
      <c r="J47" s="26"/>
      <c r="K47" s="27"/>
      <c r="L47" s="28"/>
      <c r="M47" s="26"/>
      <c r="N47" s="29"/>
    </row>
    <row r="48" spans="2:14" s="18" customFormat="1" ht="18" customHeight="1" x14ac:dyDescent="0.2">
      <c r="B48" s="69"/>
      <c r="C48" s="24"/>
      <c r="D48" s="20" t="s">
        <v>109</v>
      </c>
      <c r="E48" s="31"/>
      <c r="F48" s="32"/>
      <c r="G48" s="33"/>
      <c r="H48" s="31"/>
      <c r="I48" s="31"/>
      <c r="J48" s="31"/>
      <c r="K48" s="32"/>
      <c r="L48" s="33"/>
      <c r="M48" s="31"/>
      <c r="N48" s="64"/>
    </row>
    <row r="49" spans="2:14" s="18" customFormat="1" ht="18" customHeight="1" x14ac:dyDescent="0.2">
      <c r="B49" s="69"/>
      <c r="C49" s="24"/>
      <c r="D49" s="16" t="s">
        <v>110</v>
      </c>
      <c r="E49" s="26"/>
      <c r="F49" s="27"/>
      <c r="G49" s="28"/>
      <c r="H49" s="26"/>
      <c r="I49" s="26"/>
      <c r="J49" s="26"/>
      <c r="K49" s="27"/>
      <c r="L49" s="28"/>
      <c r="M49" s="26"/>
      <c r="N49" s="29"/>
    </row>
    <row r="50" spans="2:14" s="18" customFormat="1" ht="18" customHeight="1" x14ac:dyDescent="0.2">
      <c r="B50" s="69"/>
      <c r="C50" s="24"/>
      <c r="D50" s="46" t="s">
        <v>111</v>
      </c>
      <c r="E50" s="34"/>
      <c r="F50" s="36"/>
      <c r="G50" s="37"/>
      <c r="H50" s="34"/>
      <c r="I50" s="34"/>
      <c r="J50" s="34"/>
      <c r="K50" s="36"/>
      <c r="L50" s="37"/>
      <c r="M50" s="34"/>
      <c r="N50" s="65"/>
    </row>
    <row r="51" spans="2:14" s="18" customFormat="1" ht="18" customHeight="1" x14ac:dyDescent="0.2">
      <c r="B51" s="69"/>
      <c r="C51" s="24"/>
      <c r="D51" s="40" t="s">
        <v>112</v>
      </c>
      <c r="E51" s="35">
        <f t="shared" ref="E51:N51" si="3">SUM(E39:E50)</f>
        <v>0</v>
      </c>
      <c r="F51" s="35">
        <f t="shared" si="3"/>
        <v>0</v>
      </c>
      <c r="G51" s="35">
        <f t="shared" si="3"/>
        <v>0</v>
      </c>
      <c r="H51" s="35">
        <f t="shared" si="3"/>
        <v>0</v>
      </c>
      <c r="I51" s="35">
        <f t="shared" si="3"/>
        <v>0</v>
      </c>
      <c r="J51" s="35">
        <f t="shared" si="3"/>
        <v>0</v>
      </c>
      <c r="K51" s="35">
        <f t="shared" si="3"/>
        <v>0</v>
      </c>
      <c r="L51" s="35">
        <f t="shared" si="3"/>
        <v>0</v>
      </c>
      <c r="M51" s="35">
        <f t="shared" si="3"/>
        <v>0</v>
      </c>
      <c r="N51" s="35">
        <f t="shared" si="3"/>
        <v>0</v>
      </c>
    </row>
    <row r="52" spans="2:14" s="18" customFormat="1" ht="18" customHeight="1" x14ac:dyDescent="0.2">
      <c r="B52" s="69"/>
      <c r="C52" s="24"/>
      <c r="D52" s="16"/>
      <c r="E52" s="26"/>
      <c r="F52" s="26"/>
      <c r="G52" s="26"/>
      <c r="H52" s="26"/>
      <c r="I52" s="26"/>
      <c r="J52" s="26"/>
      <c r="K52" s="26"/>
      <c r="L52" s="26"/>
      <c r="M52" s="26"/>
      <c r="N52" s="26"/>
    </row>
    <row r="53" spans="2:14" s="18" customFormat="1" ht="36" customHeight="1" thickBot="1" x14ac:dyDescent="0.25">
      <c r="B53" s="70"/>
      <c r="C53" s="47"/>
      <c r="D53" s="48" t="s">
        <v>38</v>
      </c>
      <c r="E53" s="49">
        <f>E23-E37-E51</f>
        <v>0</v>
      </c>
      <c r="F53" s="49">
        <f t="shared" ref="F53:N53" si="4">F23-F37-F51</f>
        <v>0</v>
      </c>
      <c r="G53" s="49">
        <f t="shared" si="4"/>
        <v>0</v>
      </c>
      <c r="H53" s="49">
        <f t="shared" si="4"/>
        <v>0</v>
      </c>
      <c r="I53" s="49">
        <f t="shared" si="4"/>
        <v>0</v>
      </c>
      <c r="J53" s="49">
        <f t="shared" si="4"/>
        <v>0</v>
      </c>
      <c r="K53" s="49">
        <f t="shared" si="4"/>
        <v>0</v>
      </c>
      <c r="L53" s="49">
        <f t="shared" si="4"/>
        <v>0</v>
      </c>
      <c r="M53" s="49">
        <f t="shared" si="4"/>
        <v>0</v>
      </c>
      <c r="N53" s="49">
        <f t="shared" si="4"/>
        <v>0</v>
      </c>
    </row>
    <row r="54" spans="2:14" s="18" customFormat="1" ht="18" customHeight="1" thickBot="1" x14ac:dyDescent="0.25">
      <c r="B54" s="55"/>
      <c r="C54" s="55"/>
      <c r="D54" s="56"/>
      <c r="E54" s="57"/>
      <c r="F54" s="57"/>
      <c r="G54" s="57"/>
      <c r="H54" s="57"/>
      <c r="I54" s="57"/>
      <c r="J54" s="57"/>
      <c r="K54" s="57"/>
      <c r="L54" s="57"/>
      <c r="M54" s="57"/>
      <c r="N54" s="57"/>
    </row>
    <row r="55" spans="2:14" s="18" customFormat="1" ht="18" customHeight="1" x14ac:dyDescent="0.2">
      <c r="B55" s="69" t="s">
        <v>39</v>
      </c>
      <c r="C55" s="50"/>
      <c r="D55" s="16" t="s">
        <v>65</v>
      </c>
      <c r="E55" s="26"/>
      <c r="F55" s="26"/>
      <c r="G55" s="26"/>
      <c r="H55" s="26"/>
      <c r="I55" s="26"/>
      <c r="J55" s="26"/>
      <c r="K55" s="26"/>
      <c r="L55" s="26"/>
      <c r="M55" s="26"/>
      <c r="N55" s="26"/>
    </row>
    <row r="56" spans="2:14" s="18" customFormat="1" ht="18" customHeight="1" x14ac:dyDescent="0.2">
      <c r="B56" s="69"/>
      <c r="C56" s="50"/>
      <c r="D56" s="20" t="s">
        <v>66</v>
      </c>
      <c r="E56" s="20"/>
      <c r="F56" s="20"/>
      <c r="G56" s="20"/>
      <c r="H56" s="20"/>
      <c r="I56" s="20"/>
      <c r="J56" s="20"/>
      <c r="K56" s="20"/>
      <c r="L56" s="20"/>
      <c r="M56" s="20"/>
      <c r="N56" s="20"/>
    </row>
    <row r="57" spans="2:14" s="18" customFormat="1" ht="18" customHeight="1" x14ac:dyDescent="0.2">
      <c r="B57" s="69"/>
      <c r="C57" s="50"/>
      <c r="D57" s="16" t="s">
        <v>67</v>
      </c>
      <c r="E57" s="26"/>
      <c r="F57" s="26"/>
      <c r="G57" s="26"/>
      <c r="H57" s="26"/>
      <c r="I57" s="26"/>
      <c r="J57" s="26"/>
      <c r="K57" s="26"/>
      <c r="L57" s="26"/>
      <c r="M57" s="26"/>
      <c r="N57" s="26"/>
    </row>
    <row r="58" spans="2:14" s="18" customFormat="1" ht="18" customHeight="1" x14ac:dyDescent="0.2">
      <c r="B58" s="69"/>
      <c r="C58" s="50"/>
      <c r="D58" s="20" t="s">
        <v>68</v>
      </c>
      <c r="E58" s="20"/>
      <c r="F58" s="20"/>
      <c r="G58" s="20"/>
      <c r="H58" s="20"/>
      <c r="I58" s="20"/>
      <c r="J58" s="20"/>
      <c r="K58" s="20"/>
      <c r="L58" s="20"/>
      <c r="M58" s="20"/>
      <c r="N58" s="20"/>
    </row>
    <row r="59" spans="2:14" s="18" customFormat="1" ht="18" customHeight="1" x14ac:dyDescent="0.2">
      <c r="B59" s="69"/>
      <c r="C59" s="50"/>
      <c r="D59" s="19" t="s">
        <v>69</v>
      </c>
      <c r="E59" s="38"/>
      <c r="F59" s="38"/>
      <c r="G59" s="38"/>
      <c r="H59" s="38"/>
      <c r="I59" s="38"/>
      <c r="J59" s="38"/>
      <c r="K59" s="38"/>
      <c r="L59" s="38"/>
      <c r="M59" s="38"/>
      <c r="N59" s="38"/>
    </row>
    <row r="60" spans="2:14" s="18" customFormat="1" ht="18" customHeight="1" x14ac:dyDescent="0.2">
      <c r="B60" s="69"/>
      <c r="C60" s="50"/>
      <c r="D60" s="40" t="s">
        <v>47</v>
      </c>
      <c r="E60" s="26">
        <f>SUM(E55:E59)</f>
        <v>0</v>
      </c>
      <c r="F60" s="26">
        <f t="shared" ref="F60:N60" si="5">SUM(F55:F59)</f>
        <v>0</v>
      </c>
      <c r="G60" s="26">
        <f t="shared" si="5"/>
        <v>0</v>
      </c>
      <c r="H60" s="26">
        <f t="shared" si="5"/>
        <v>0</v>
      </c>
      <c r="I60" s="26">
        <f t="shared" si="5"/>
        <v>0</v>
      </c>
      <c r="J60" s="26">
        <f t="shared" si="5"/>
        <v>0</v>
      </c>
      <c r="K60" s="26">
        <f t="shared" si="5"/>
        <v>0</v>
      </c>
      <c r="L60" s="26">
        <f t="shared" si="5"/>
        <v>0</v>
      </c>
      <c r="M60" s="26">
        <f t="shared" si="5"/>
        <v>0</v>
      </c>
      <c r="N60" s="26">
        <f t="shared" si="5"/>
        <v>0</v>
      </c>
    </row>
    <row r="61" spans="2:14" s="18" customFormat="1" ht="18" customHeight="1" x14ac:dyDescent="0.2">
      <c r="B61" s="69"/>
      <c r="C61" s="50"/>
      <c r="D61" s="16"/>
      <c r="E61" s="26"/>
      <c r="F61" s="26"/>
      <c r="G61" s="26"/>
      <c r="H61" s="26"/>
      <c r="I61" s="26"/>
      <c r="J61" s="26"/>
      <c r="K61" s="26"/>
      <c r="L61" s="26"/>
      <c r="M61" s="26"/>
      <c r="N61" s="26"/>
    </row>
    <row r="62" spans="2:14" s="18" customFormat="1" ht="18" customHeight="1" x14ac:dyDescent="0.2">
      <c r="B62" s="69"/>
      <c r="C62" s="50"/>
      <c r="D62" s="16" t="s">
        <v>70</v>
      </c>
      <c r="E62" s="26"/>
      <c r="F62" s="26"/>
      <c r="G62" s="26"/>
      <c r="H62" s="26"/>
      <c r="I62" s="26"/>
      <c r="J62" s="26"/>
      <c r="K62" s="26"/>
      <c r="L62" s="26"/>
      <c r="M62" s="26"/>
      <c r="N62" s="26"/>
    </row>
    <row r="63" spans="2:14" s="18" customFormat="1" ht="18" customHeight="1" x14ac:dyDescent="0.2">
      <c r="B63" s="69"/>
      <c r="C63" s="50"/>
      <c r="D63" s="20" t="s">
        <v>71</v>
      </c>
      <c r="E63" s="20"/>
      <c r="F63" s="20"/>
      <c r="G63" s="20"/>
      <c r="H63" s="20"/>
      <c r="I63" s="20"/>
      <c r="J63" s="20"/>
      <c r="K63" s="20"/>
      <c r="L63" s="20"/>
      <c r="M63" s="20"/>
      <c r="N63" s="20"/>
    </row>
    <row r="64" spans="2:14" s="18" customFormat="1" ht="18" customHeight="1" x14ac:dyDescent="0.2">
      <c r="B64" s="69"/>
      <c r="C64" s="50"/>
      <c r="D64" s="16" t="s">
        <v>72</v>
      </c>
      <c r="E64" s="26"/>
      <c r="F64" s="26"/>
      <c r="G64" s="26"/>
      <c r="H64" s="26"/>
      <c r="I64" s="26"/>
      <c r="J64" s="26"/>
      <c r="K64" s="26"/>
      <c r="L64" s="26"/>
      <c r="M64" s="26"/>
      <c r="N64" s="26"/>
    </row>
    <row r="65" spans="2:14" s="18" customFormat="1" ht="18" customHeight="1" x14ac:dyDescent="0.2">
      <c r="B65" s="69"/>
      <c r="C65" s="50"/>
      <c r="D65" s="20" t="s">
        <v>73</v>
      </c>
      <c r="E65" s="20"/>
      <c r="F65" s="20"/>
      <c r="G65" s="20"/>
      <c r="H65" s="20"/>
      <c r="I65" s="20"/>
      <c r="J65" s="20"/>
      <c r="K65" s="20"/>
      <c r="L65" s="20"/>
      <c r="M65" s="20"/>
      <c r="N65" s="20"/>
    </row>
    <row r="66" spans="2:14" s="18" customFormat="1" ht="18" customHeight="1" x14ac:dyDescent="0.2">
      <c r="B66" s="69"/>
      <c r="C66" s="50"/>
      <c r="D66" s="19" t="s">
        <v>74</v>
      </c>
      <c r="E66" s="38"/>
      <c r="F66" s="38"/>
      <c r="G66" s="38"/>
      <c r="H66" s="38"/>
      <c r="I66" s="38"/>
      <c r="J66" s="38"/>
      <c r="K66" s="38"/>
      <c r="L66" s="38"/>
      <c r="M66" s="38"/>
      <c r="N66" s="38"/>
    </row>
    <row r="67" spans="2:14" s="18" customFormat="1" ht="18" customHeight="1" x14ac:dyDescent="0.2">
      <c r="B67" s="69"/>
      <c r="C67" s="50"/>
      <c r="D67" s="40" t="s">
        <v>48</v>
      </c>
      <c r="E67" s="26">
        <f>SUM(E62:E66)</f>
        <v>0</v>
      </c>
      <c r="F67" s="26">
        <f t="shared" ref="F67:N67" si="6">SUM(F62:F66)</f>
        <v>0</v>
      </c>
      <c r="G67" s="26">
        <f t="shared" si="6"/>
        <v>0</v>
      </c>
      <c r="H67" s="26">
        <f t="shared" si="6"/>
        <v>0</v>
      </c>
      <c r="I67" s="26">
        <f t="shared" si="6"/>
        <v>0</v>
      </c>
      <c r="J67" s="26">
        <f t="shared" si="6"/>
        <v>0</v>
      </c>
      <c r="K67" s="26">
        <f t="shared" si="6"/>
        <v>0</v>
      </c>
      <c r="L67" s="26">
        <f t="shared" si="6"/>
        <v>0</v>
      </c>
      <c r="M67" s="26">
        <f t="shared" si="6"/>
        <v>0</v>
      </c>
      <c r="N67" s="26">
        <f t="shared" si="6"/>
        <v>0</v>
      </c>
    </row>
    <row r="68" spans="2:14" s="18" customFormat="1" ht="18" customHeight="1" x14ac:dyDescent="0.2">
      <c r="B68" s="69"/>
      <c r="C68" s="50"/>
      <c r="D68" s="16"/>
      <c r="E68" s="26"/>
      <c r="F68" s="26"/>
      <c r="G68" s="26"/>
      <c r="H68" s="26"/>
      <c r="I68" s="26"/>
      <c r="J68" s="26"/>
      <c r="K68" s="26"/>
      <c r="L68" s="26"/>
      <c r="M68" s="26"/>
      <c r="N68" s="26"/>
    </row>
    <row r="69" spans="2:14" s="18" customFormat="1" ht="36" customHeight="1" thickBot="1" x14ac:dyDescent="0.25">
      <c r="B69" s="70"/>
      <c r="C69" s="51"/>
      <c r="D69" s="48" t="s">
        <v>39</v>
      </c>
      <c r="E69" s="49">
        <f>E60-E67</f>
        <v>0</v>
      </c>
      <c r="F69" s="49">
        <f t="shared" ref="F69:N69" si="7">F60-F67</f>
        <v>0</v>
      </c>
      <c r="G69" s="49">
        <f t="shared" si="7"/>
        <v>0</v>
      </c>
      <c r="H69" s="49">
        <f t="shared" si="7"/>
        <v>0</v>
      </c>
      <c r="I69" s="49">
        <f t="shared" si="7"/>
        <v>0</v>
      </c>
      <c r="J69" s="49">
        <f t="shared" si="7"/>
        <v>0</v>
      </c>
      <c r="K69" s="49">
        <f t="shared" si="7"/>
        <v>0</v>
      </c>
      <c r="L69" s="49">
        <f t="shared" si="7"/>
        <v>0</v>
      </c>
      <c r="M69" s="49">
        <f t="shared" si="7"/>
        <v>0</v>
      </c>
      <c r="N69" s="49">
        <f t="shared" si="7"/>
        <v>0</v>
      </c>
    </row>
    <row r="70" spans="2:14" s="18" customFormat="1" ht="18" customHeight="1" thickBot="1" x14ac:dyDescent="0.25">
      <c r="B70" s="55"/>
      <c r="C70" s="55"/>
      <c r="D70" s="56"/>
      <c r="E70" s="57"/>
      <c r="F70" s="57"/>
      <c r="G70" s="57"/>
      <c r="H70" s="57"/>
      <c r="I70" s="57"/>
      <c r="J70" s="57"/>
      <c r="K70" s="57"/>
      <c r="L70" s="57"/>
      <c r="M70" s="57"/>
      <c r="N70" s="57"/>
    </row>
    <row r="71" spans="2:14" s="18" customFormat="1" ht="18" customHeight="1" x14ac:dyDescent="0.2">
      <c r="B71" s="69" t="s">
        <v>40</v>
      </c>
      <c r="C71" s="50"/>
      <c r="D71" s="16" t="s">
        <v>60</v>
      </c>
      <c r="E71" s="26"/>
      <c r="F71" s="26"/>
      <c r="G71" s="26"/>
      <c r="H71" s="26"/>
      <c r="I71" s="26"/>
      <c r="J71" s="26"/>
      <c r="K71" s="26"/>
      <c r="L71" s="26"/>
      <c r="M71" s="26"/>
      <c r="N71" s="26"/>
    </row>
    <row r="72" spans="2:14" s="18" customFormat="1" ht="18" customHeight="1" x14ac:dyDescent="0.2">
      <c r="B72" s="69"/>
      <c r="C72" s="50"/>
      <c r="D72" s="20" t="s">
        <v>61</v>
      </c>
      <c r="E72" s="20"/>
      <c r="F72" s="20"/>
      <c r="G72" s="20"/>
      <c r="H72" s="20"/>
      <c r="I72" s="20"/>
      <c r="J72" s="20"/>
      <c r="K72" s="20"/>
      <c r="L72" s="20"/>
      <c r="M72" s="20"/>
      <c r="N72" s="20"/>
    </row>
    <row r="73" spans="2:14" s="18" customFormat="1" ht="18" customHeight="1" x14ac:dyDescent="0.2">
      <c r="B73" s="69"/>
      <c r="C73" s="50"/>
      <c r="D73" s="16" t="s">
        <v>62</v>
      </c>
      <c r="E73" s="26"/>
      <c r="F73" s="26"/>
      <c r="G73" s="26"/>
      <c r="H73" s="26"/>
      <c r="I73" s="26"/>
      <c r="J73" s="26"/>
      <c r="K73" s="26"/>
      <c r="L73" s="26"/>
      <c r="M73" s="26"/>
      <c r="N73" s="26"/>
    </row>
    <row r="74" spans="2:14" s="18" customFormat="1" ht="18" customHeight="1" x14ac:dyDescent="0.2">
      <c r="B74" s="69"/>
      <c r="C74" s="50"/>
      <c r="D74" s="20" t="s">
        <v>63</v>
      </c>
      <c r="E74" s="20"/>
      <c r="F74" s="20"/>
      <c r="G74" s="20"/>
      <c r="H74" s="20"/>
      <c r="I74" s="20"/>
      <c r="J74" s="20"/>
      <c r="K74" s="20"/>
      <c r="L74" s="20"/>
      <c r="M74" s="20"/>
      <c r="N74" s="20"/>
    </row>
    <row r="75" spans="2:14" s="18" customFormat="1" ht="18" customHeight="1" x14ac:dyDescent="0.2">
      <c r="B75" s="69"/>
      <c r="C75" s="50"/>
      <c r="D75" s="19" t="s">
        <v>64</v>
      </c>
      <c r="E75" s="38"/>
      <c r="F75" s="38"/>
      <c r="G75" s="38"/>
      <c r="H75" s="38"/>
      <c r="I75" s="38"/>
      <c r="J75" s="38"/>
      <c r="K75" s="38"/>
      <c r="L75" s="38"/>
      <c r="M75" s="38"/>
      <c r="N75" s="38"/>
    </row>
    <row r="76" spans="2:14" s="18" customFormat="1" ht="18" customHeight="1" x14ac:dyDescent="0.2">
      <c r="B76" s="69"/>
      <c r="C76" s="50"/>
      <c r="D76" s="40" t="s">
        <v>49</v>
      </c>
      <c r="E76" s="26">
        <f>SUM(E71:E75)</f>
        <v>0</v>
      </c>
      <c r="F76" s="26">
        <f t="shared" ref="F76:N76" si="8">SUM(F71:F75)</f>
        <v>0</v>
      </c>
      <c r="G76" s="26">
        <f t="shared" si="8"/>
        <v>0</v>
      </c>
      <c r="H76" s="26">
        <f t="shared" si="8"/>
        <v>0</v>
      </c>
      <c r="I76" s="26">
        <f t="shared" si="8"/>
        <v>0</v>
      </c>
      <c r="J76" s="26">
        <f t="shared" si="8"/>
        <v>0</v>
      </c>
      <c r="K76" s="26">
        <f t="shared" si="8"/>
        <v>0</v>
      </c>
      <c r="L76" s="26">
        <f t="shared" si="8"/>
        <v>0</v>
      </c>
      <c r="M76" s="26">
        <f t="shared" si="8"/>
        <v>0</v>
      </c>
      <c r="N76" s="26">
        <f t="shared" si="8"/>
        <v>0</v>
      </c>
    </row>
    <row r="77" spans="2:14" s="18" customFormat="1" ht="18" customHeight="1" x14ac:dyDescent="0.2">
      <c r="B77" s="69"/>
      <c r="C77" s="50"/>
      <c r="D77" s="16"/>
      <c r="E77" s="26"/>
      <c r="F77" s="26"/>
      <c r="G77" s="26"/>
      <c r="H77" s="26"/>
      <c r="I77" s="26"/>
      <c r="J77" s="26"/>
      <c r="K77" s="26"/>
      <c r="L77" s="26"/>
      <c r="M77" s="26"/>
      <c r="N77" s="26"/>
    </row>
    <row r="78" spans="2:14" s="18" customFormat="1" ht="18" customHeight="1" x14ac:dyDescent="0.2">
      <c r="B78" s="69"/>
      <c r="C78" s="50"/>
      <c r="D78" s="16" t="s">
        <v>55</v>
      </c>
      <c r="E78" s="26"/>
      <c r="F78" s="26"/>
      <c r="G78" s="26"/>
      <c r="H78" s="26"/>
      <c r="I78" s="26"/>
      <c r="J78" s="26"/>
      <c r="K78" s="26"/>
      <c r="L78" s="26"/>
      <c r="M78" s="26"/>
      <c r="N78" s="26"/>
    </row>
    <row r="79" spans="2:14" s="18" customFormat="1" ht="18" customHeight="1" x14ac:dyDescent="0.2">
      <c r="B79" s="69"/>
      <c r="C79" s="50"/>
      <c r="D79" s="20" t="s">
        <v>56</v>
      </c>
      <c r="E79" s="20"/>
      <c r="F79" s="20"/>
      <c r="G79" s="20"/>
      <c r="H79" s="20"/>
      <c r="I79" s="20"/>
      <c r="J79" s="20"/>
      <c r="K79" s="20"/>
      <c r="L79" s="20"/>
      <c r="M79" s="20"/>
      <c r="N79" s="20"/>
    </row>
    <row r="80" spans="2:14" s="18" customFormat="1" ht="18" customHeight="1" x14ac:dyDescent="0.2">
      <c r="B80" s="69"/>
      <c r="C80" s="50"/>
      <c r="D80" s="16" t="s">
        <v>57</v>
      </c>
      <c r="E80" s="26"/>
      <c r="F80" s="26"/>
      <c r="G80" s="26"/>
      <c r="H80" s="26"/>
      <c r="I80" s="26"/>
      <c r="J80" s="26"/>
      <c r="K80" s="26"/>
      <c r="L80" s="26"/>
      <c r="M80" s="26"/>
      <c r="N80" s="26"/>
    </row>
    <row r="81" spans="2:15" s="18" customFormat="1" ht="18" customHeight="1" x14ac:dyDescent="0.2">
      <c r="B81" s="69"/>
      <c r="C81" s="50"/>
      <c r="D81" s="20" t="s">
        <v>58</v>
      </c>
      <c r="E81" s="20"/>
      <c r="F81" s="20"/>
      <c r="G81" s="20"/>
      <c r="H81" s="20"/>
      <c r="I81" s="20"/>
      <c r="J81" s="20"/>
      <c r="K81" s="20"/>
      <c r="L81" s="20"/>
      <c r="M81" s="20"/>
      <c r="N81" s="20"/>
    </row>
    <row r="82" spans="2:15" s="18" customFormat="1" ht="18" customHeight="1" x14ac:dyDescent="0.2">
      <c r="B82" s="69"/>
      <c r="C82" s="50"/>
      <c r="D82" s="19" t="s">
        <v>59</v>
      </c>
      <c r="E82" s="38"/>
      <c r="F82" s="38"/>
      <c r="G82" s="38"/>
      <c r="H82" s="38"/>
      <c r="I82" s="38"/>
      <c r="J82" s="38"/>
      <c r="K82" s="38"/>
      <c r="L82" s="38"/>
      <c r="M82" s="38"/>
      <c r="N82" s="38"/>
    </row>
    <row r="83" spans="2:15" s="18" customFormat="1" ht="18" customHeight="1" x14ac:dyDescent="0.2">
      <c r="B83" s="69"/>
      <c r="C83" s="50"/>
      <c r="D83" s="40" t="s">
        <v>50</v>
      </c>
      <c r="E83" s="26">
        <f>SUM(E78:E82)</f>
        <v>0</v>
      </c>
      <c r="F83" s="26">
        <f t="shared" ref="F83:N83" si="9">SUM(F78:F82)</f>
        <v>0</v>
      </c>
      <c r="G83" s="26">
        <f t="shared" si="9"/>
        <v>0</v>
      </c>
      <c r="H83" s="26">
        <f t="shared" si="9"/>
        <v>0</v>
      </c>
      <c r="I83" s="26">
        <f t="shared" si="9"/>
        <v>0</v>
      </c>
      <c r="J83" s="26">
        <f t="shared" si="9"/>
        <v>0</v>
      </c>
      <c r="K83" s="26">
        <f t="shared" si="9"/>
        <v>0</v>
      </c>
      <c r="L83" s="26">
        <f t="shared" si="9"/>
        <v>0</v>
      </c>
      <c r="M83" s="26">
        <f t="shared" si="9"/>
        <v>0</v>
      </c>
      <c r="N83" s="26">
        <f t="shared" si="9"/>
        <v>0</v>
      </c>
    </row>
    <row r="84" spans="2:15" s="18" customFormat="1" ht="18" customHeight="1" x14ac:dyDescent="0.2">
      <c r="B84" s="69"/>
      <c r="C84" s="50"/>
      <c r="D84" s="16"/>
      <c r="E84" s="26"/>
      <c r="F84" s="26"/>
      <c r="G84" s="26"/>
      <c r="H84" s="26"/>
      <c r="I84" s="26"/>
      <c r="J84" s="26"/>
      <c r="K84" s="26"/>
      <c r="L84" s="26"/>
      <c r="M84" s="26"/>
      <c r="N84" s="26"/>
    </row>
    <row r="85" spans="2:15" s="18" customFormat="1" ht="36" customHeight="1" thickBot="1" x14ac:dyDescent="0.25">
      <c r="B85" s="70"/>
      <c r="C85" s="51"/>
      <c r="D85" s="48" t="s">
        <v>40</v>
      </c>
      <c r="E85" s="49">
        <f>E76-E83</f>
        <v>0</v>
      </c>
      <c r="F85" s="49">
        <f t="shared" ref="F85:N85" si="10">F76-F83</f>
        <v>0</v>
      </c>
      <c r="G85" s="49">
        <f t="shared" si="10"/>
        <v>0</v>
      </c>
      <c r="H85" s="49">
        <f t="shared" si="10"/>
        <v>0</v>
      </c>
      <c r="I85" s="49">
        <f t="shared" si="10"/>
        <v>0</v>
      </c>
      <c r="J85" s="49">
        <f t="shared" si="10"/>
        <v>0</v>
      </c>
      <c r="K85" s="49">
        <f t="shared" si="10"/>
        <v>0</v>
      </c>
      <c r="L85" s="49">
        <f t="shared" si="10"/>
        <v>0</v>
      </c>
      <c r="M85" s="49">
        <f t="shared" si="10"/>
        <v>0</v>
      </c>
      <c r="N85" s="49">
        <f t="shared" si="10"/>
        <v>0</v>
      </c>
    </row>
    <row r="86" spans="2:15" s="18" customFormat="1" ht="18" customHeight="1" x14ac:dyDescent="0.2">
      <c r="D86" s="16"/>
      <c r="E86" s="26"/>
      <c r="F86" s="26"/>
      <c r="G86" s="26"/>
      <c r="H86" s="26"/>
      <c r="I86" s="26"/>
      <c r="J86" s="26"/>
      <c r="K86" s="26"/>
      <c r="L86" s="26"/>
      <c r="M86" s="26"/>
      <c r="N86" s="26"/>
    </row>
    <row r="87" spans="2:15" s="18" customFormat="1" ht="18" customHeight="1" x14ac:dyDescent="0.2">
      <c r="D87" s="40" t="s">
        <v>42</v>
      </c>
      <c r="E87" s="35">
        <f>E53+E69+E85</f>
        <v>0</v>
      </c>
      <c r="F87" s="35">
        <f t="shared" ref="F87:N87" si="11">F53+F69+F85</f>
        <v>0</v>
      </c>
      <c r="G87" s="35">
        <f t="shared" si="11"/>
        <v>0</v>
      </c>
      <c r="H87" s="35">
        <f t="shared" si="11"/>
        <v>0</v>
      </c>
      <c r="I87" s="35">
        <f t="shared" si="11"/>
        <v>0</v>
      </c>
      <c r="J87" s="35">
        <f t="shared" si="11"/>
        <v>0</v>
      </c>
      <c r="K87" s="35">
        <f t="shared" si="11"/>
        <v>0</v>
      </c>
      <c r="L87" s="35">
        <f t="shared" si="11"/>
        <v>0</v>
      </c>
      <c r="M87" s="35">
        <f t="shared" si="11"/>
        <v>0</v>
      </c>
      <c r="N87" s="35">
        <f t="shared" si="11"/>
        <v>0</v>
      </c>
    </row>
    <row r="88" spans="2:15" s="18" customFormat="1" ht="18" customHeight="1" x14ac:dyDescent="0.2">
      <c r="D88" s="40"/>
      <c r="E88" s="35"/>
      <c r="F88" s="35"/>
      <c r="G88" s="35"/>
      <c r="H88" s="35"/>
      <c r="I88" s="35"/>
      <c r="J88" s="35"/>
      <c r="K88" s="35"/>
      <c r="L88" s="35"/>
      <c r="M88" s="35"/>
      <c r="N88" s="35"/>
    </row>
    <row r="89" spans="2:15" s="18" customFormat="1" ht="18" customHeight="1" x14ac:dyDescent="0.2">
      <c r="D89" s="22" t="s">
        <v>43</v>
      </c>
      <c r="E89" s="35">
        <f t="shared" ref="E89:N89" si="12">E11+E87</f>
        <v>0</v>
      </c>
      <c r="F89" s="35">
        <f t="shared" si="12"/>
        <v>0</v>
      </c>
      <c r="G89" s="35">
        <f t="shared" si="12"/>
        <v>0</v>
      </c>
      <c r="H89" s="35">
        <f t="shared" si="12"/>
        <v>0</v>
      </c>
      <c r="I89" s="35">
        <f t="shared" si="12"/>
        <v>0</v>
      </c>
      <c r="J89" s="35">
        <f t="shared" si="12"/>
        <v>0</v>
      </c>
      <c r="K89" s="35">
        <f t="shared" si="12"/>
        <v>0</v>
      </c>
      <c r="L89" s="35">
        <f t="shared" si="12"/>
        <v>0</v>
      </c>
      <c r="M89" s="35">
        <f t="shared" si="12"/>
        <v>0</v>
      </c>
      <c r="N89" s="35">
        <f t="shared" si="12"/>
        <v>0</v>
      </c>
    </row>
    <row r="90" spans="2:15" s="18" customFormat="1" ht="18" customHeight="1" x14ac:dyDescent="0.2">
      <c r="D90" s="22"/>
      <c r="E90" s="35"/>
      <c r="F90" s="35"/>
      <c r="G90" s="35"/>
      <c r="H90" s="35"/>
      <c r="I90" s="35"/>
      <c r="J90" s="35"/>
      <c r="K90" s="35"/>
      <c r="L90" s="35"/>
      <c r="M90" s="35"/>
      <c r="N90" s="35"/>
      <c r="O90" s="45"/>
    </row>
    <row r="91" spans="2:15" s="18" customFormat="1" ht="18" customHeight="1" x14ac:dyDescent="0.2">
      <c r="D91" s="41" t="s">
        <v>114</v>
      </c>
      <c r="E91" s="43">
        <f>E23-E37</f>
        <v>0</v>
      </c>
      <c r="F91" s="43">
        <f t="shared" ref="F91:N91" si="13">F23-F37</f>
        <v>0</v>
      </c>
      <c r="G91" s="43">
        <f t="shared" si="13"/>
        <v>0</v>
      </c>
      <c r="H91" s="43">
        <f t="shared" si="13"/>
        <v>0</v>
      </c>
      <c r="I91" s="43">
        <f t="shared" si="13"/>
        <v>0</v>
      </c>
      <c r="J91" s="43">
        <f t="shared" si="13"/>
        <v>0</v>
      </c>
      <c r="K91" s="43">
        <f t="shared" si="13"/>
        <v>0</v>
      </c>
      <c r="L91" s="43">
        <f t="shared" si="13"/>
        <v>0</v>
      </c>
      <c r="M91" s="43">
        <f t="shared" si="13"/>
        <v>0</v>
      </c>
      <c r="N91" s="43">
        <f t="shared" si="13"/>
        <v>0</v>
      </c>
      <c r="O91" s="45" t="s">
        <v>116</v>
      </c>
    </row>
    <row r="92" spans="2:15" s="18" customFormat="1" ht="18" customHeight="1" x14ac:dyDescent="0.2">
      <c r="D92" s="41" t="s">
        <v>115</v>
      </c>
      <c r="E92" s="44" t="e">
        <f>E91/E23</f>
        <v>#DIV/0!</v>
      </c>
      <c r="F92" s="44" t="e">
        <f t="shared" ref="F92:N92" si="14">F91/F23</f>
        <v>#DIV/0!</v>
      </c>
      <c r="G92" s="44" t="e">
        <f t="shared" si="14"/>
        <v>#DIV/0!</v>
      </c>
      <c r="H92" s="44" t="e">
        <f t="shared" si="14"/>
        <v>#DIV/0!</v>
      </c>
      <c r="I92" s="44" t="e">
        <f t="shared" si="14"/>
        <v>#DIV/0!</v>
      </c>
      <c r="J92" s="44" t="e">
        <f t="shared" si="14"/>
        <v>#DIV/0!</v>
      </c>
      <c r="K92" s="44" t="e">
        <f t="shared" si="14"/>
        <v>#DIV/0!</v>
      </c>
      <c r="L92" s="44" t="e">
        <f t="shared" si="14"/>
        <v>#DIV/0!</v>
      </c>
      <c r="M92" s="44" t="e">
        <f t="shared" si="14"/>
        <v>#DIV/0!</v>
      </c>
      <c r="N92" s="44" t="e">
        <f t="shared" si="14"/>
        <v>#DIV/0!</v>
      </c>
      <c r="O92" s="45" t="s">
        <v>117</v>
      </c>
    </row>
    <row r="93" spans="2:15" s="18" customFormat="1" ht="18" customHeight="1" x14ac:dyDescent="0.2">
      <c r="D93" s="41" t="s">
        <v>113</v>
      </c>
      <c r="E93" s="43">
        <f>E53</f>
        <v>0</v>
      </c>
      <c r="F93" s="43">
        <f t="shared" ref="F93:N93" si="15">F53</f>
        <v>0</v>
      </c>
      <c r="G93" s="43">
        <f t="shared" si="15"/>
        <v>0</v>
      </c>
      <c r="H93" s="43">
        <f t="shared" si="15"/>
        <v>0</v>
      </c>
      <c r="I93" s="43">
        <f t="shared" si="15"/>
        <v>0</v>
      </c>
      <c r="J93" s="43">
        <f t="shared" si="15"/>
        <v>0</v>
      </c>
      <c r="K93" s="43">
        <f t="shared" si="15"/>
        <v>0</v>
      </c>
      <c r="L93" s="43">
        <f t="shared" si="15"/>
        <v>0</v>
      </c>
      <c r="M93" s="43">
        <f t="shared" si="15"/>
        <v>0</v>
      </c>
      <c r="N93" s="43">
        <f t="shared" si="15"/>
        <v>0</v>
      </c>
      <c r="O93" s="45" t="s">
        <v>118</v>
      </c>
    </row>
    <row r="94" spans="2:15" s="18" customFormat="1" ht="18" customHeight="1" x14ac:dyDescent="0.2">
      <c r="D94" s="41" t="s">
        <v>54</v>
      </c>
      <c r="E94" s="44" t="e">
        <f>E93/E23</f>
        <v>#DIV/0!</v>
      </c>
      <c r="F94" s="44" t="e">
        <f t="shared" ref="F94:N94" si="16">F93/F23</f>
        <v>#DIV/0!</v>
      </c>
      <c r="G94" s="44" t="e">
        <f t="shared" si="16"/>
        <v>#DIV/0!</v>
      </c>
      <c r="H94" s="44" t="e">
        <f t="shared" si="16"/>
        <v>#DIV/0!</v>
      </c>
      <c r="I94" s="44" t="e">
        <f t="shared" si="16"/>
        <v>#DIV/0!</v>
      </c>
      <c r="J94" s="44" t="e">
        <f t="shared" si="16"/>
        <v>#DIV/0!</v>
      </c>
      <c r="K94" s="44" t="e">
        <f t="shared" si="16"/>
        <v>#DIV/0!</v>
      </c>
      <c r="L94" s="44" t="e">
        <f t="shared" si="16"/>
        <v>#DIV/0!</v>
      </c>
      <c r="M94" s="44" t="e">
        <f t="shared" si="16"/>
        <v>#DIV/0!</v>
      </c>
      <c r="N94" s="44" t="e">
        <f t="shared" si="16"/>
        <v>#DIV/0!</v>
      </c>
      <c r="O94" s="45" t="s">
        <v>119</v>
      </c>
    </row>
    <row r="95" spans="2:15" s="18" customFormat="1" ht="18" customHeight="1" x14ac:dyDescent="0.2">
      <c r="D95" s="16"/>
      <c r="E95" s="26"/>
      <c r="F95" s="26"/>
      <c r="G95" s="26"/>
      <c r="H95" s="26"/>
      <c r="I95" s="26"/>
      <c r="J95" s="26"/>
      <c r="K95" s="26"/>
      <c r="L95" s="26"/>
      <c r="M95" s="26"/>
      <c r="N95" s="26"/>
    </row>
    <row r="96" spans="2:15" s="18" customFormat="1" ht="18" customHeight="1" x14ac:dyDescent="0.2">
      <c r="D96" s="16"/>
      <c r="E96" s="26"/>
      <c r="F96" s="26"/>
      <c r="G96" s="26"/>
      <c r="H96" s="26"/>
      <c r="I96" s="26"/>
      <c r="J96" s="26"/>
      <c r="K96" s="26"/>
      <c r="L96" s="26"/>
      <c r="M96" s="26"/>
      <c r="N96" s="26"/>
    </row>
    <row r="97" spans="4:14" s="18" customFormat="1" ht="18" customHeight="1" x14ac:dyDescent="0.2">
      <c r="D97" s="16"/>
      <c r="E97" s="26"/>
      <c r="F97" s="26"/>
      <c r="G97" s="26"/>
      <c r="H97" s="26"/>
      <c r="I97" s="26"/>
      <c r="J97" s="26"/>
      <c r="K97" s="26"/>
      <c r="L97" s="26"/>
      <c r="M97" s="26"/>
      <c r="N97" s="26"/>
    </row>
    <row r="98" spans="4:14" s="18" customFormat="1" ht="18" customHeight="1" x14ac:dyDescent="0.2">
      <c r="D98" s="16"/>
      <c r="E98" s="26"/>
      <c r="F98" s="26"/>
      <c r="G98" s="26"/>
      <c r="H98" s="26"/>
      <c r="I98" s="26"/>
      <c r="J98" s="26"/>
      <c r="K98" s="26"/>
      <c r="L98" s="26"/>
      <c r="M98" s="26"/>
      <c r="N98" s="26"/>
    </row>
    <row r="99" spans="4:14" s="18" customFormat="1" ht="18" customHeight="1" x14ac:dyDescent="0.2">
      <c r="D99" s="16"/>
      <c r="E99" s="26"/>
      <c r="F99" s="26"/>
      <c r="G99" s="26"/>
      <c r="H99" s="26"/>
      <c r="I99" s="26"/>
      <c r="J99" s="26"/>
      <c r="K99" s="26"/>
      <c r="L99" s="26"/>
      <c r="M99" s="26"/>
      <c r="N99" s="26"/>
    </row>
    <row r="100" spans="4:14" s="18" customFormat="1" ht="18" customHeight="1" x14ac:dyDescent="0.2">
      <c r="D100" s="16"/>
      <c r="E100" s="26"/>
      <c r="F100" s="26"/>
      <c r="G100" s="26"/>
      <c r="H100" s="26"/>
      <c r="I100" s="26"/>
      <c r="J100" s="26"/>
      <c r="K100" s="26"/>
      <c r="L100" s="26"/>
      <c r="M100" s="26"/>
      <c r="N100" s="26"/>
    </row>
    <row r="101" spans="4:14" s="18" customFormat="1" ht="18" customHeight="1" x14ac:dyDescent="0.2">
      <c r="D101" s="16"/>
      <c r="E101" s="26"/>
      <c r="F101" s="26"/>
      <c r="G101" s="26"/>
      <c r="H101" s="26"/>
      <c r="I101" s="26"/>
      <c r="J101" s="26"/>
      <c r="K101" s="26"/>
      <c r="L101" s="26"/>
      <c r="M101" s="26"/>
      <c r="N101" s="26"/>
    </row>
    <row r="102" spans="4:14" s="18" customFormat="1" ht="18" customHeight="1" x14ac:dyDescent="0.2">
      <c r="D102" s="16"/>
      <c r="E102" s="26"/>
      <c r="F102" s="26"/>
      <c r="G102" s="26"/>
      <c r="H102" s="26"/>
      <c r="I102" s="26"/>
      <c r="J102" s="26"/>
      <c r="K102" s="26"/>
      <c r="L102" s="26"/>
      <c r="M102" s="26"/>
      <c r="N102" s="26"/>
    </row>
    <row r="103" spans="4:14" s="18" customFormat="1" ht="18" customHeight="1" x14ac:dyDescent="0.2">
      <c r="D103" s="13"/>
      <c r="E103" s="39"/>
      <c r="F103" s="39"/>
      <c r="G103" s="39"/>
      <c r="H103" s="39"/>
      <c r="I103" s="39"/>
      <c r="J103" s="39"/>
      <c r="K103" s="39"/>
      <c r="L103" s="39"/>
      <c r="M103" s="39"/>
      <c r="N103" s="39"/>
    </row>
    <row r="104" spans="4:14" s="18" customFormat="1" ht="18" customHeight="1" x14ac:dyDescent="0.2">
      <c r="D104" s="13"/>
      <c r="E104" s="39"/>
      <c r="F104" s="39"/>
      <c r="G104" s="39"/>
      <c r="H104" s="39"/>
      <c r="I104" s="39"/>
      <c r="J104" s="39"/>
      <c r="K104" s="39"/>
      <c r="L104" s="39"/>
      <c r="M104" s="39"/>
      <c r="N104" s="39"/>
    </row>
    <row r="105" spans="4:14" s="18" customFormat="1" ht="18" customHeight="1" x14ac:dyDescent="0.2">
      <c r="D105" s="13"/>
      <c r="E105" s="39"/>
      <c r="F105" s="39"/>
      <c r="G105" s="39"/>
      <c r="H105" s="39"/>
      <c r="I105" s="39"/>
      <c r="J105" s="39"/>
      <c r="K105" s="39"/>
      <c r="L105" s="39"/>
      <c r="M105" s="39"/>
      <c r="N105" s="39"/>
    </row>
    <row r="106" spans="4:14" s="18" customFormat="1" ht="18" customHeight="1" x14ac:dyDescent="0.2">
      <c r="D106" s="13"/>
      <c r="E106" s="39"/>
      <c r="F106" s="39"/>
      <c r="G106" s="39"/>
      <c r="H106" s="39"/>
      <c r="I106" s="39"/>
      <c r="J106" s="39"/>
      <c r="K106" s="39"/>
      <c r="L106" s="39"/>
      <c r="M106" s="39"/>
      <c r="N106" s="39"/>
    </row>
    <row r="107" spans="4:14" s="18" customFormat="1" ht="18" customHeight="1" x14ac:dyDescent="0.2">
      <c r="D107" s="13"/>
      <c r="E107" s="39"/>
      <c r="F107" s="39"/>
      <c r="G107" s="39"/>
      <c r="H107" s="39"/>
      <c r="I107" s="39"/>
      <c r="J107" s="39"/>
      <c r="K107" s="39"/>
      <c r="L107" s="39"/>
      <c r="M107" s="39"/>
      <c r="N107" s="39"/>
    </row>
    <row r="108" spans="4:14" s="18" customFormat="1" ht="18" customHeight="1" x14ac:dyDescent="0.2">
      <c r="D108" s="13"/>
      <c r="E108" s="39"/>
      <c r="F108" s="39"/>
      <c r="G108" s="39"/>
      <c r="H108" s="39"/>
      <c r="I108" s="39"/>
      <c r="J108" s="39"/>
      <c r="K108" s="39"/>
      <c r="L108" s="39"/>
      <c r="M108" s="39"/>
      <c r="N108" s="39"/>
    </row>
    <row r="109" spans="4:14" s="18" customFormat="1" ht="18" customHeight="1" x14ac:dyDescent="0.2">
      <c r="D109" s="13"/>
      <c r="E109" s="39"/>
      <c r="F109" s="39"/>
      <c r="G109" s="39"/>
      <c r="H109" s="39"/>
      <c r="I109" s="39"/>
      <c r="J109" s="39"/>
      <c r="K109" s="39"/>
      <c r="L109" s="39"/>
      <c r="M109" s="39"/>
      <c r="N109" s="39"/>
    </row>
    <row r="110" spans="4:14" s="18" customFormat="1" ht="18" customHeight="1" x14ac:dyDescent="0.2">
      <c r="D110" s="13"/>
      <c r="E110" s="39"/>
      <c r="F110" s="39"/>
      <c r="G110" s="39"/>
      <c r="H110" s="39"/>
      <c r="I110" s="39"/>
      <c r="J110" s="39"/>
      <c r="K110" s="39"/>
      <c r="L110" s="39"/>
      <c r="M110" s="39"/>
      <c r="N110" s="39"/>
    </row>
    <row r="111" spans="4:14" s="18" customFormat="1" ht="18" customHeight="1" x14ac:dyDescent="0.2">
      <c r="D111" s="13"/>
      <c r="E111" s="13"/>
      <c r="F111" s="13"/>
      <c r="G111" s="13"/>
      <c r="H111" s="13"/>
      <c r="I111" s="13"/>
      <c r="J111" s="13"/>
      <c r="K111" s="13"/>
      <c r="L111" s="13"/>
      <c r="M111" s="13"/>
      <c r="N111" s="13"/>
    </row>
    <row r="112" spans="4:14" s="18" customFormat="1" ht="18" customHeight="1" x14ac:dyDescent="0.2">
      <c r="D112" s="13"/>
      <c r="E112" s="13"/>
      <c r="F112" s="13"/>
      <c r="G112" s="13"/>
      <c r="H112" s="13"/>
      <c r="I112" s="13"/>
      <c r="J112" s="13"/>
      <c r="K112" s="13"/>
      <c r="L112" s="13"/>
      <c r="M112" s="13"/>
      <c r="N112" s="13"/>
    </row>
    <row r="113" spans="4:14" s="18" customFormat="1" ht="18" customHeight="1" x14ac:dyDescent="0.2">
      <c r="D113" s="13"/>
      <c r="E113" s="13"/>
      <c r="F113" s="13"/>
      <c r="G113" s="13"/>
      <c r="H113" s="13"/>
      <c r="I113" s="13"/>
      <c r="J113" s="13"/>
      <c r="K113" s="13"/>
      <c r="L113" s="13"/>
      <c r="M113" s="13"/>
      <c r="N113" s="13"/>
    </row>
    <row r="114" spans="4:14" s="18" customFormat="1" ht="18" customHeight="1" x14ac:dyDescent="0.2">
      <c r="D114" s="13"/>
      <c r="E114" s="13"/>
      <c r="F114" s="13"/>
      <c r="G114" s="13"/>
      <c r="H114" s="13"/>
      <c r="I114" s="13"/>
      <c r="J114" s="13"/>
      <c r="K114" s="13"/>
      <c r="L114" s="13"/>
      <c r="M114" s="13"/>
      <c r="N114" s="13"/>
    </row>
    <row r="115" spans="4:14" s="18" customFormat="1" ht="18" customHeight="1" x14ac:dyDescent="0.2">
      <c r="D115" s="13"/>
      <c r="E115" s="13"/>
      <c r="F115" s="13"/>
      <c r="G115" s="13"/>
      <c r="H115" s="13"/>
      <c r="I115" s="13"/>
      <c r="J115" s="13"/>
      <c r="K115" s="13"/>
      <c r="L115" s="13"/>
      <c r="M115" s="13"/>
      <c r="N115" s="13"/>
    </row>
    <row r="116" spans="4:14" s="18" customFormat="1" ht="18" customHeight="1" x14ac:dyDescent="0.2">
      <c r="D116" s="13"/>
      <c r="E116" s="13"/>
      <c r="F116" s="13"/>
      <c r="G116" s="13"/>
      <c r="H116" s="13"/>
      <c r="I116" s="13"/>
      <c r="J116" s="13"/>
      <c r="K116" s="13"/>
      <c r="L116" s="13"/>
      <c r="M116" s="13"/>
      <c r="N116" s="13"/>
    </row>
    <row r="117" spans="4:14" s="18" customFormat="1" ht="18" customHeight="1" x14ac:dyDescent="0.2">
      <c r="D117" s="13"/>
      <c r="E117" s="13"/>
      <c r="F117" s="13"/>
      <c r="G117" s="13"/>
      <c r="H117" s="13"/>
      <c r="I117" s="13"/>
      <c r="J117" s="13"/>
      <c r="K117" s="13"/>
      <c r="L117" s="13"/>
      <c r="M117" s="13"/>
      <c r="N117" s="13"/>
    </row>
    <row r="118" spans="4:14" s="18" customFormat="1" ht="18" customHeight="1" x14ac:dyDescent="0.2">
      <c r="D118" s="13"/>
      <c r="E118" s="13"/>
      <c r="F118" s="13"/>
      <c r="G118" s="13"/>
      <c r="H118" s="13"/>
      <c r="I118" s="13"/>
      <c r="J118" s="13"/>
      <c r="K118" s="13"/>
      <c r="L118" s="13"/>
      <c r="M118" s="13"/>
      <c r="N118" s="13"/>
    </row>
    <row r="119" spans="4:14" s="18" customFormat="1" ht="18" customHeight="1" x14ac:dyDescent="0.2">
      <c r="D119" s="13"/>
      <c r="E119" s="13"/>
      <c r="F119" s="13"/>
      <c r="G119" s="13"/>
      <c r="H119" s="13"/>
      <c r="I119" s="13"/>
      <c r="J119" s="13"/>
      <c r="K119" s="13"/>
      <c r="L119" s="13"/>
      <c r="M119" s="13"/>
      <c r="N119" s="13"/>
    </row>
    <row r="120" spans="4:14" s="18" customFormat="1" ht="18" customHeight="1" x14ac:dyDescent="0.2">
      <c r="D120" s="13"/>
      <c r="E120" s="13"/>
      <c r="F120" s="13"/>
      <c r="G120" s="13"/>
      <c r="H120" s="13"/>
      <c r="I120" s="13"/>
      <c r="J120" s="13"/>
      <c r="K120" s="13"/>
      <c r="L120" s="13"/>
      <c r="M120" s="13"/>
      <c r="N120" s="13"/>
    </row>
    <row r="121" spans="4:14" s="18" customFormat="1" ht="18" customHeight="1" x14ac:dyDescent="0.2">
      <c r="D121" s="13"/>
      <c r="E121" s="13"/>
      <c r="F121" s="13"/>
      <c r="G121" s="13"/>
      <c r="H121" s="13"/>
      <c r="I121" s="13"/>
      <c r="J121" s="13"/>
      <c r="K121" s="13"/>
      <c r="L121" s="13"/>
      <c r="M121" s="13"/>
      <c r="N121" s="13"/>
    </row>
    <row r="122" spans="4:14" s="18" customFormat="1" ht="18" customHeight="1" x14ac:dyDescent="0.2">
      <c r="D122" s="13"/>
      <c r="E122" s="13"/>
      <c r="F122" s="13"/>
      <c r="G122" s="13"/>
      <c r="H122" s="13"/>
      <c r="I122" s="13"/>
      <c r="J122" s="13"/>
      <c r="K122" s="13"/>
      <c r="L122" s="13"/>
      <c r="M122" s="13"/>
      <c r="N122" s="13"/>
    </row>
    <row r="123" spans="4:14" s="18" customFormat="1" ht="18" customHeight="1" x14ac:dyDescent="0.2">
      <c r="D123" s="13"/>
      <c r="E123" s="13"/>
      <c r="F123" s="13"/>
      <c r="G123" s="13"/>
      <c r="H123" s="13"/>
      <c r="I123" s="13"/>
      <c r="J123" s="13"/>
      <c r="K123" s="13"/>
      <c r="L123" s="13"/>
      <c r="M123" s="13"/>
      <c r="N123" s="13"/>
    </row>
    <row r="124" spans="4:14" s="18" customFormat="1" ht="18" customHeight="1" x14ac:dyDescent="0.2">
      <c r="D124" s="13"/>
      <c r="E124" s="13"/>
      <c r="F124" s="13"/>
      <c r="G124" s="13"/>
      <c r="H124" s="13"/>
      <c r="I124" s="13"/>
      <c r="J124" s="13"/>
      <c r="K124" s="13"/>
      <c r="L124" s="13"/>
      <c r="M124" s="13"/>
      <c r="N124" s="13"/>
    </row>
    <row r="125" spans="4:14" s="18" customFormat="1" ht="18" customHeight="1" x14ac:dyDescent="0.2">
      <c r="D125" s="13"/>
      <c r="E125" s="13"/>
      <c r="F125" s="13"/>
      <c r="G125" s="13"/>
      <c r="H125" s="13"/>
      <c r="I125" s="13"/>
      <c r="J125" s="13"/>
      <c r="K125" s="13"/>
      <c r="L125" s="13"/>
      <c r="M125" s="13"/>
      <c r="N125" s="13"/>
    </row>
    <row r="126" spans="4:14" s="18" customFormat="1" ht="18" customHeight="1" x14ac:dyDescent="0.2">
      <c r="D126" s="13"/>
      <c r="E126" s="13"/>
      <c r="F126" s="13"/>
      <c r="G126" s="13"/>
      <c r="H126" s="13"/>
      <c r="I126" s="13"/>
      <c r="J126" s="13"/>
      <c r="K126" s="13"/>
      <c r="L126" s="13"/>
      <c r="M126" s="13"/>
      <c r="N126" s="13"/>
    </row>
    <row r="127" spans="4:14" s="18" customFormat="1" ht="18" customHeight="1" x14ac:dyDescent="0.2">
      <c r="D127" s="13"/>
      <c r="E127" s="13"/>
      <c r="F127" s="13"/>
      <c r="G127" s="13"/>
      <c r="H127" s="13"/>
      <c r="I127" s="13"/>
      <c r="J127" s="13"/>
      <c r="K127" s="13"/>
      <c r="L127" s="13"/>
      <c r="M127" s="13"/>
      <c r="N127" s="13"/>
    </row>
    <row r="128" spans="4:14" s="18" customFormat="1" ht="18" customHeight="1" x14ac:dyDescent="0.2">
      <c r="D128" s="13"/>
      <c r="E128" s="13"/>
      <c r="F128" s="13"/>
      <c r="G128" s="13"/>
      <c r="H128" s="13"/>
      <c r="I128" s="13"/>
      <c r="J128" s="13"/>
      <c r="K128" s="13"/>
      <c r="L128" s="13"/>
      <c r="M128" s="13"/>
      <c r="N128" s="13"/>
    </row>
    <row r="129" spans="4:14" s="18" customFormat="1" ht="18" customHeight="1" x14ac:dyDescent="0.2">
      <c r="D129" s="13"/>
      <c r="E129" s="13"/>
      <c r="F129" s="13"/>
      <c r="G129" s="13"/>
      <c r="H129" s="13"/>
      <c r="I129" s="13"/>
      <c r="J129" s="13"/>
      <c r="K129" s="13"/>
      <c r="L129" s="13"/>
      <c r="M129" s="13"/>
      <c r="N129" s="13"/>
    </row>
    <row r="130" spans="4:14" s="18" customFormat="1" ht="18" customHeight="1" x14ac:dyDescent="0.2">
      <c r="D130" s="13"/>
      <c r="E130" s="13"/>
      <c r="F130" s="13"/>
      <c r="G130" s="13"/>
      <c r="H130" s="13"/>
      <c r="I130" s="13"/>
      <c r="J130" s="13"/>
      <c r="K130" s="13"/>
      <c r="L130" s="13"/>
      <c r="M130" s="13"/>
      <c r="N130" s="13"/>
    </row>
    <row r="131" spans="4:14" s="18" customFormat="1" ht="18" customHeight="1" x14ac:dyDescent="0.2">
      <c r="D131" s="13"/>
      <c r="E131" s="13"/>
      <c r="F131" s="13"/>
      <c r="G131" s="13"/>
      <c r="H131" s="13"/>
      <c r="I131" s="13"/>
      <c r="J131" s="13"/>
      <c r="K131" s="13"/>
      <c r="L131" s="13"/>
      <c r="M131" s="13"/>
      <c r="N131" s="13"/>
    </row>
    <row r="132" spans="4:14" s="18" customFormat="1" ht="18" customHeight="1" x14ac:dyDescent="0.2">
      <c r="D132" s="13"/>
      <c r="E132" s="13"/>
      <c r="F132" s="13"/>
      <c r="G132" s="13"/>
      <c r="H132" s="13"/>
      <c r="I132" s="13"/>
      <c r="J132" s="13"/>
      <c r="K132" s="13"/>
      <c r="L132" s="13"/>
      <c r="M132" s="13"/>
      <c r="N132" s="13"/>
    </row>
    <row r="133" spans="4:14" s="18" customFormat="1" ht="18" customHeight="1" x14ac:dyDescent="0.2">
      <c r="D133" s="13"/>
      <c r="E133" s="13"/>
      <c r="F133" s="13"/>
      <c r="G133" s="13"/>
      <c r="H133" s="13"/>
      <c r="I133" s="13"/>
      <c r="J133" s="13"/>
      <c r="K133" s="13"/>
      <c r="L133" s="13"/>
      <c r="M133" s="13"/>
      <c r="N133" s="13"/>
    </row>
    <row r="134" spans="4:14" s="18" customFormat="1" ht="18" customHeight="1" x14ac:dyDescent="0.2">
      <c r="D134" s="13"/>
      <c r="E134" s="13"/>
      <c r="F134" s="13"/>
      <c r="G134" s="13"/>
      <c r="H134" s="13"/>
      <c r="I134" s="13"/>
      <c r="J134" s="13"/>
      <c r="K134" s="13"/>
      <c r="L134" s="13"/>
      <c r="M134" s="13"/>
      <c r="N134" s="13"/>
    </row>
    <row r="135" spans="4:14" s="18" customFormat="1" ht="18" customHeight="1" x14ac:dyDescent="0.2">
      <c r="D135" s="13"/>
      <c r="E135" s="13"/>
      <c r="F135" s="13"/>
      <c r="G135" s="13"/>
      <c r="H135" s="13"/>
      <c r="I135" s="13"/>
      <c r="J135" s="13"/>
      <c r="K135" s="13"/>
      <c r="L135" s="13"/>
      <c r="M135" s="13"/>
      <c r="N135" s="13"/>
    </row>
    <row r="136" spans="4:14" s="18" customFormat="1" ht="18" customHeight="1" x14ac:dyDescent="0.2">
      <c r="D136" s="13"/>
      <c r="E136" s="13"/>
      <c r="F136" s="13"/>
      <c r="G136" s="13"/>
      <c r="H136" s="13"/>
      <c r="I136" s="13"/>
      <c r="J136" s="13"/>
      <c r="K136" s="13"/>
      <c r="L136" s="13"/>
      <c r="M136" s="13"/>
      <c r="N136" s="13"/>
    </row>
    <row r="137" spans="4:14" s="18" customFormat="1" ht="18" customHeight="1" x14ac:dyDescent="0.2">
      <c r="D137" s="13"/>
      <c r="E137" s="13"/>
      <c r="F137" s="13"/>
      <c r="G137" s="13"/>
      <c r="H137" s="13"/>
      <c r="I137" s="13"/>
      <c r="J137" s="13"/>
      <c r="K137" s="13"/>
      <c r="L137" s="13"/>
      <c r="M137" s="13"/>
      <c r="N137" s="13"/>
    </row>
    <row r="138" spans="4:14" s="18" customFormat="1" ht="18" customHeight="1" x14ac:dyDescent="0.2">
      <c r="D138" s="13"/>
      <c r="E138" s="13"/>
      <c r="F138" s="13"/>
      <c r="G138" s="13"/>
      <c r="H138" s="13"/>
      <c r="I138" s="13"/>
      <c r="J138" s="13"/>
      <c r="K138" s="13"/>
      <c r="L138" s="13"/>
      <c r="M138" s="13"/>
      <c r="N138" s="13"/>
    </row>
    <row r="139" spans="4:14" s="18" customFormat="1" ht="18" customHeight="1" x14ac:dyDescent="0.2">
      <c r="D139" s="13"/>
      <c r="E139" s="13"/>
      <c r="F139" s="13"/>
      <c r="G139" s="13"/>
      <c r="H139" s="13"/>
      <c r="I139" s="13"/>
      <c r="J139" s="13"/>
      <c r="K139" s="13"/>
      <c r="L139" s="13"/>
      <c r="M139" s="13"/>
      <c r="N139" s="13"/>
    </row>
    <row r="140" spans="4:14" ht="16" x14ac:dyDescent="0.2">
      <c r="D140" s="5"/>
      <c r="E140" s="5"/>
      <c r="F140" s="5"/>
      <c r="G140" s="5"/>
      <c r="H140" s="5"/>
      <c r="I140" s="5"/>
      <c r="J140" s="5"/>
      <c r="K140" s="5"/>
      <c r="L140" s="5"/>
      <c r="M140" s="5"/>
      <c r="N140" s="5"/>
    </row>
    <row r="141" spans="4:14" ht="16" x14ac:dyDescent="0.2">
      <c r="D141" s="5"/>
      <c r="E141" s="5"/>
      <c r="F141" s="5"/>
      <c r="G141" s="5"/>
      <c r="H141" s="5"/>
      <c r="I141" s="5"/>
      <c r="J141" s="5"/>
      <c r="K141" s="5"/>
      <c r="L141" s="5"/>
      <c r="M141" s="5"/>
      <c r="N141" s="5"/>
    </row>
    <row r="142" spans="4:14" ht="16" x14ac:dyDescent="0.2">
      <c r="D142" s="5"/>
      <c r="E142" s="5"/>
      <c r="F142" s="5"/>
      <c r="G142" s="5"/>
      <c r="H142" s="5"/>
      <c r="I142" s="5"/>
      <c r="J142" s="5"/>
      <c r="K142" s="5"/>
      <c r="L142" s="5"/>
      <c r="M142" s="5"/>
      <c r="N142" s="5"/>
    </row>
    <row r="143" spans="4:14" ht="16" x14ac:dyDescent="0.2">
      <c r="D143" s="5"/>
      <c r="E143" s="5"/>
      <c r="F143" s="5"/>
      <c r="G143" s="5"/>
      <c r="H143" s="5"/>
      <c r="I143" s="5"/>
      <c r="J143" s="5"/>
      <c r="K143" s="5"/>
      <c r="L143" s="5"/>
      <c r="M143" s="5"/>
      <c r="N143" s="5"/>
    </row>
    <row r="144" spans="4:14" ht="16" x14ac:dyDescent="0.2">
      <c r="D144" s="5"/>
      <c r="E144" s="5"/>
      <c r="F144" s="5"/>
      <c r="G144" s="5"/>
      <c r="H144" s="5"/>
      <c r="I144" s="5"/>
      <c r="J144" s="5"/>
      <c r="K144" s="5"/>
      <c r="L144" s="5"/>
      <c r="M144" s="5"/>
      <c r="N144" s="5"/>
    </row>
    <row r="145" spans="4:14" ht="16" x14ac:dyDescent="0.2">
      <c r="D145" s="5"/>
      <c r="E145" s="5"/>
      <c r="F145" s="5"/>
      <c r="G145" s="5"/>
      <c r="H145" s="5"/>
      <c r="I145" s="5"/>
      <c r="J145" s="5"/>
      <c r="K145" s="5"/>
      <c r="L145" s="5"/>
      <c r="M145" s="5"/>
      <c r="N145" s="5"/>
    </row>
    <row r="146" spans="4:14" ht="16" x14ac:dyDescent="0.2">
      <c r="D146" s="5"/>
      <c r="E146" s="5"/>
      <c r="F146" s="5"/>
      <c r="G146" s="5"/>
      <c r="H146" s="5"/>
      <c r="I146" s="5"/>
      <c r="J146" s="5"/>
      <c r="K146" s="5"/>
      <c r="L146" s="5"/>
      <c r="M146" s="5"/>
      <c r="N146" s="5"/>
    </row>
    <row r="147" spans="4:14" ht="16" x14ac:dyDescent="0.2">
      <c r="D147" s="5"/>
      <c r="E147" s="5"/>
      <c r="F147" s="5"/>
      <c r="G147" s="5"/>
      <c r="H147" s="5"/>
      <c r="I147" s="5"/>
      <c r="J147" s="5"/>
      <c r="K147" s="5"/>
      <c r="L147" s="5"/>
      <c r="M147" s="5"/>
      <c r="N147" s="5"/>
    </row>
    <row r="148" spans="4:14" ht="16" x14ac:dyDescent="0.2">
      <c r="D148" s="5"/>
      <c r="E148" s="5"/>
      <c r="F148" s="5"/>
      <c r="G148" s="5"/>
      <c r="H148" s="5"/>
      <c r="I148" s="5"/>
      <c r="J148" s="5"/>
      <c r="K148" s="5"/>
      <c r="L148" s="5"/>
      <c r="M148" s="5"/>
      <c r="N148" s="5"/>
    </row>
    <row r="149" spans="4:14" ht="16" x14ac:dyDescent="0.2">
      <c r="D149" s="5"/>
      <c r="E149" s="5"/>
      <c r="F149" s="5"/>
      <c r="G149" s="5"/>
      <c r="H149" s="5"/>
      <c r="I149" s="5"/>
      <c r="J149" s="5"/>
      <c r="K149" s="5"/>
      <c r="L149" s="5"/>
      <c r="M149" s="5"/>
      <c r="N149" s="5"/>
    </row>
  </sheetData>
  <mergeCells count="7">
    <mergeCell ref="B71:B85"/>
    <mergeCell ref="D3:G5"/>
    <mergeCell ref="I4:J4"/>
    <mergeCell ref="L4:M4"/>
    <mergeCell ref="J2:L2"/>
    <mergeCell ref="B13:B53"/>
    <mergeCell ref="B55:B69"/>
  </mergeCells>
  <conditionalFormatting sqref="E89:N90">
    <cfRule type="cellIs" dxfId="2" priority="1" operator="less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42"/>
  <sheetViews>
    <sheetView showGridLines="0" workbookViewId="0">
      <pane ySplit="10" topLeftCell="A11" activePane="bottomLeft" state="frozen"/>
      <selection pane="bottomLeft"/>
    </sheetView>
  </sheetViews>
  <sheetFormatPr baseColWidth="10" defaultRowHeight="13" x14ac:dyDescent="0.15"/>
  <cols>
    <col min="1" max="1" width="2.1640625" style="1" customWidth="1"/>
    <col min="2" max="2" width="3.33203125" style="1" customWidth="1"/>
    <col min="3" max="3" width="0.83203125" style="1" customWidth="1"/>
    <col min="4" max="4" width="28.1640625" style="1" customWidth="1"/>
    <col min="5" max="16" width="12.83203125" style="1" customWidth="1"/>
    <col min="17" max="17" width="3.83203125" style="1" customWidth="1"/>
    <col min="18" max="19" width="10.83203125" style="1"/>
    <col min="20" max="20" width="4.33203125" style="1" customWidth="1"/>
    <col min="21" max="22" width="10.83203125" style="1"/>
    <col min="23" max="23" width="3.83203125" style="1" customWidth="1"/>
    <col min="24" max="16384" width="10.83203125" style="1"/>
  </cols>
  <sheetData>
    <row r="1" spans="2:17" ht="18" customHeight="1" x14ac:dyDescent="0.15">
      <c r="J1" s="4"/>
      <c r="K1" s="4"/>
      <c r="L1" s="4"/>
      <c r="M1" s="4"/>
      <c r="N1" s="4"/>
      <c r="O1" s="4"/>
      <c r="P1" s="4"/>
      <c r="Q1" s="4"/>
    </row>
    <row r="2" spans="2:17" ht="22" customHeight="1" x14ac:dyDescent="0.2">
      <c r="D2" s="11" t="s">
        <v>85</v>
      </c>
      <c r="J2" s="2"/>
      <c r="K2" s="71" t="s">
        <v>51</v>
      </c>
      <c r="L2" s="71"/>
      <c r="M2" s="71"/>
      <c r="N2" s="71"/>
      <c r="O2" s="71"/>
      <c r="P2" s="2"/>
      <c r="Q2" s="4"/>
    </row>
    <row r="3" spans="2:17" ht="18" customHeight="1" x14ac:dyDescent="0.2">
      <c r="D3" s="73" t="s">
        <v>52</v>
      </c>
      <c r="E3" s="73"/>
      <c r="F3" s="73"/>
      <c r="G3" s="73"/>
      <c r="H3" s="73"/>
      <c r="I3" s="73"/>
      <c r="J3" s="2"/>
      <c r="K3" s="6"/>
      <c r="L3" s="6"/>
      <c r="M3" s="7" t="s">
        <v>0</v>
      </c>
      <c r="N3" s="6"/>
      <c r="O3" s="6"/>
      <c r="P3" s="2"/>
      <c r="Q3" s="4"/>
    </row>
    <row r="4" spans="2:17" ht="18" customHeight="1" x14ac:dyDescent="0.2">
      <c r="D4" s="73"/>
      <c r="E4" s="73"/>
      <c r="F4" s="73"/>
      <c r="G4" s="73"/>
      <c r="H4" s="73"/>
      <c r="I4" s="73"/>
      <c r="J4" s="2"/>
      <c r="K4" s="72" t="s">
        <v>1</v>
      </c>
      <c r="L4" s="72"/>
      <c r="M4" s="14"/>
      <c r="N4" s="72" t="s">
        <v>2</v>
      </c>
      <c r="O4" s="72"/>
      <c r="P4" s="2"/>
      <c r="Q4" s="4"/>
    </row>
    <row r="5" spans="2:17" ht="18" customHeight="1" thickBot="1" x14ac:dyDescent="0.25">
      <c r="D5" s="73"/>
      <c r="E5" s="73"/>
      <c r="F5" s="73"/>
      <c r="G5" s="73"/>
      <c r="H5" s="73"/>
      <c r="I5" s="73"/>
      <c r="J5" s="2"/>
      <c r="K5" s="7" t="s">
        <v>3</v>
      </c>
      <c r="L5" s="7" t="s">
        <v>4</v>
      </c>
      <c r="M5" s="8"/>
      <c r="N5" s="7" t="s">
        <v>5</v>
      </c>
      <c r="O5" s="7" t="s">
        <v>4</v>
      </c>
      <c r="P5" s="2"/>
      <c r="Q5" s="4"/>
    </row>
    <row r="6" spans="2:17" ht="18" customHeight="1" thickBot="1" x14ac:dyDescent="0.25">
      <c r="D6" s="73"/>
      <c r="E6" s="73"/>
      <c r="F6" s="73"/>
      <c r="G6" s="73"/>
      <c r="H6" s="73"/>
      <c r="I6" s="73"/>
      <c r="J6" s="2"/>
      <c r="K6" s="9"/>
      <c r="L6" s="10">
        <f>K6/12</f>
        <v>0</v>
      </c>
      <c r="M6" s="3"/>
      <c r="N6" s="9"/>
      <c r="O6" s="10">
        <f>N6*52/12</f>
        <v>0</v>
      </c>
      <c r="P6" s="2"/>
      <c r="Q6" s="4"/>
    </row>
    <row r="7" spans="2:17" ht="18" customHeight="1" x14ac:dyDescent="0.2">
      <c r="D7" s="73"/>
      <c r="E7" s="73"/>
      <c r="F7" s="73"/>
      <c r="G7" s="73"/>
      <c r="H7" s="73"/>
      <c r="I7" s="73"/>
      <c r="J7" s="2"/>
      <c r="P7" s="2"/>
      <c r="Q7" s="4"/>
    </row>
    <row r="8" spans="2:17" ht="6" customHeight="1" x14ac:dyDescent="0.2">
      <c r="D8" s="15"/>
      <c r="E8" s="15"/>
      <c r="F8" s="15"/>
      <c r="G8" s="15"/>
      <c r="H8" s="15"/>
      <c r="I8" s="15"/>
      <c r="J8" s="2"/>
      <c r="K8" s="2"/>
      <c r="L8" s="2"/>
      <c r="M8" s="2"/>
      <c r="N8" s="2"/>
      <c r="O8" s="2"/>
      <c r="P8" s="2"/>
      <c r="Q8" s="4"/>
    </row>
    <row r="9" spans="2:17" ht="7" customHeight="1" x14ac:dyDescent="0.2">
      <c r="D9" s="15"/>
      <c r="E9" s="15"/>
      <c r="F9" s="15"/>
      <c r="G9" s="15"/>
      <c r="H9" s="15"/>
      <c r="I9" s="15"/>
      <c r="J9" s="15"/>
      <c r="K9" s="15"/>
      <c r="L9" s="15"/>
      <c r="M9" s="15"/>
      <c r="N9" s="15"/>
      <c r="O9" s="15"/>
      <c r="P9" s="15"/>
    </row>
    <row r="10" spans="2:17" ht="18" customHeight="1" x14ac:dyDescent="0.15">
      <c r="D10" s="17" t="s">
        <v>44</v>
      </c>
      <c r="E10" s="17" t="s">
        <v>165</v>
      </c>
      <c r="F10" s="17" t="s">
        <v>166</v>
      </c>
      <c r="G10" s="17" t="s">
        <v>167</v>
      </c>
      <c r="H10" s="17" t="s">
        <v>168</v>
      </c>
      <c r="I10" s="17" t="s">
        <v>169</v>
      </c>
      <c r="J10" s="17" t="s">
        <v>170</v>
      </c>
      <c r="K10" s="17" t="s">
        <v>171</v>
      </c>
      <c r="L10" s="17" t="s">
        <v>172</v>
      </c>
      <c r="M10" s="17" t="s">
        <v>173</v>
      </c>
      <c r="N10" s="17" t="s">
        <v>174</v>
      </c>
      <c r="O10" s="17" t="s">
        <v>175</v>
      </c>
      <c r="P10" s="17" t="s">
        <v>176</v>
      </c>
    </row>
    <row r="11" spans="2:17" ht="18" customHeight="1" thickBot="1" x14ac:dyDescent="0.2">
      <c r="D11" s="17"/>
      <c r="E11" s="17"/>
      <c r="F11" s="17"/>
      <c r="G11" s="17"/>
      <c r="H11" s="17"/>
      <c r="I11" s="17"/>
      <c r="J11" s="17"/>
      <c r="K11" s="17"/>
      <c r="L11" s="17"/>
      <c r="M11" s="17"/>
      <c r="N11" s="17"/>
      <c r="O11" s="17"/>
      <c r="P11" s="17"/>
    </row>
    <row r="12" spans="2:17" ht="18" customHeight="1" thickBot="1" x14ac:dyDescent="0.25">
      <c r="D12" s="23" t="s">
        <v>41</v>
      </c>
      <c r="E12" s="42">
        <v>5000</v>
      </c>
      <c r="F12" s="25">
        <f>E84</f>
        <v>3750</v>
      </c>
      <c r="G12" s="25">
        <f t="shared" ref="G12:P12" si="0">F84</f>
        <v>7400</v>
      </c>
      <c r="H12" s="25">
        <f t="shared" si="0"/>
        <v>14150</v>
      </c>
      <c r="I12" s="25">
        <f t="shared" si="0"/>
        <v>15450</v>
      </c>
      <c r="J12" s="25">
        <f t="shared" si="0"/>
        <v>19450</v>
      </c>
      <c r="K12" s="25">
        <f t="shared" si="0"/>
        <v>20850</v>
      </c>
      <c r="L12" s="25">
        <f t="shared" si="0"/>
        <v>23950</v>
      </c>
      <c r="M12" s="25">
        <f t="shared" si="0"/>
        <v>26550</v>
      </c>
      <c r="N12" s="25">
        <f t="shared" si="0"/>
        <v>31300</v>
      </c>
      <c r="O12" s="25">
        <f t="shared" si="0"/>
        <v>29600</v>
      </c>
      <c r="P12" s="25">
        <f t="shared" si="0"/>
        <v>23900</v>
      </c>
    </row>
    <row r="13" spans="2:17" ht="18" customHeight="1" thickBot="1" x14ac:dyDescent="0.25">
      <c r="B13" s="52"/>
      <c r="C13" s="52"/>
      <c r="D13" s="53"/>
      <c r="E13" s="54"/>
      <c r="F13" s="54"/>
      <c r="G13" s="54"/>
      <c r="H13" s="54"/>
      <c r="I13" s="54"/>
      <c r="J13" s="54"/>
      <c r="K13" s="54"/>
      <c r="L13" s="54"/>
      <c r="M13" s="54"/>
      <c r="N13" s="54"/>
      <c r="O13" s="54"/>
      <c r="P13" s="54"/>
    </row>
    <row r="14" spans="2:17" s="18" customFormat="1" ht="18" customHeight="1" x14ac:dyDescent="0.2">
      <c r="B14" s="69" t="s">
        <v>38</v>
      </c>
      <c r="C14" s="24"/>
      <c r="D14" s="16" t="s">
        <v>177</v>
      </c>
      <c r="E14" s="26"/>
      <c r="F14" s="27"/>
      <c r="G14" s="28"/>
      <c r="H14" s="26">
        <v>9000</v>
      </c>
      <c r="I14" s="26">
        <v>12000</v>
      </c>
      <c r="J14" s="26">
        <v>12000</v>
      </c>
      <c r="K14" s="27">
        <v>10000</v>
      </c>
      <c r="L14" s="28">
        <v>8000</v>
      </c>
      <c r="M14" s="26">
        <v>4000</v>
      </c>
      <c r="N14" s="29"/>
      <c r="O14" s="30"/>
      <c r="P14" s="26"/>
    </row>
    <row r="15" spans="2:17" s="18" customFormat="1" ht="18" customHeight="1" x14ac:dyDescent="0.2">
      <c r="B15" s="69"/>
      <c r="C15" s="24"/>
      <c r="D15" s="20" t="s">
        <v>178</v>
      </c>
      <c r="E15" s="31">
        <v>6000</v>
      </c>
      <c r="F15" s="31">
        <v>16000</v>
      </c>
      <c r="G15" s="31">
        <v>14000</v>
      </c>
      <c r="H15" s="31"/>
      <c r="I15" s="31"/>
      <c r="J15" s="31"/>
      <c r="K15" s="31"/>
      <c r="L15" s="31"/>
      <c r="M15" s="31"/>
      <c r="N15" s="31"/>
      <c r="O15" s="31"/>
      <c r="P15" s="64"/>
    </row>
    <row r="16" spans="2:17" s="18" customFormat="1" ht="18" customHeight="1" x14ac:dyDescent="0.2">
      <c r="B16" s="69"/>
      <c r="C16" s="24"/>
      <c r="D16" s="16" t="s">
        <v>179</v>
      </c>
      <c r="E16" s="26">
        <v>3000</v>
      </c>
      <c r="F16" s="26">
        <v>3000</v>
      </c>
      <c r="G16" s="26">
        <v>3000</v>
      </c>
      <c r="H16" s="26">
        <v>3000</v>
      </c>
      <c r="I16" s="26">
        <v>3000</v>
      </c>
      <c r="J16" s="26">
        <v>3000</v>
      </c>
      <c r="K16" s="26">
        <v>3000</v>
      </c>
      <c r="L16" s="26">
        <v>3000</v>
      </c>
      <c r="M16" s="26">
        <v>3000</v>
      </c>
      <c r="N16" s="26"/>
      <c r="O16" s="26"/>
      <c r="P16" s="29"/>
    </row>
    <row r="17" spans="2:16" s="18" customFormat="1" ht="18" customHeight="1" x14ac:dyDescent="0.2">
      <c r="B17" s="69"/>
      <c r="C17" s="24"/>
      <c r="D17" s="20" t="s">
        <v>180</v>
      </c>
      <c r="E17" s="31"/>
      <c r="F17" s="32"/>
      <c r="G17" s="33"/>
      <c r="H17" s="31"/>
      <c r="I17" s="31"/>
      <c r="J17" s="31"/>
      <c r="K17" s="32"/>
      <c r="L17" s="33"/>
      <c r="M17" s="31">
        <v>5000</v>
      </c>
      <c r="N17" s="64"/>
      <c r="O17" s="64"/>
      <c r="P17" s="64"/>
    </row>
    <row r="18" spans="2:16" s="18" customFormat="1" ht="18" customHeight="1" x14ac:dyDescent="0.2">
      <c r="B18" s="69"/>
      <c r="C18" s="24"/>
      <c r="D18" s="16" t="s">
        <v>79</v>
      </c>
      <c r="E18" s="26"/>
      <c r="F18" s="27"/>
      <c r="G18" s="28"/>
      <c r="H18" s="26"/>
      <c r="I18" s="26"/>
      <c r="J18" s="26"/>
      <c r="K18" s="27"/>
      <c r="L18" s="28"/>
      <c r="M18" s="26"/>
      <c r="N18" s="29"/>
      <c r="O18" s="29"/>
      <c r="P18" s="29"/>
    </row>
    <row r="19" spans="2:16" s="18" customFormat="1" ht="18" customHeight="1" x14ac:dyDescent="0.2">
      <c r="B19" s="69"/>
      <c r="C19" s="24"/>
      <c r="D19" s="20" t="s">
        <v>80</v>
      </c>
      <c r="E19" s="31"/>
      <c r="F19" s="32"/>
      <c r="G19" s="33"/>
      <c r="H19" s="31"/>
      <c r="I19" s="31"/>
      <c r="J19" s="31"/>
      <c r="K19" s="32"/>
      <c r="L19" s="33"/>
      <c r="M19" s="31"/>
      <c r="N19" s="64"/>
      <c r="O19" s="64"/>
      <c r="P19" s="64"/>
    </row>
    <row r="20" spans="2:16" s="18" customFormat="1" ht="18" customHeight="1" x14ac:dyDescent="0.2">
      <c r="B20" s="69"/>
      <c r="C20" s="24"/>
      <c r="D20" s="16" t="s">
        <v>81</v>
      </c>
      <c r="E20" s="26"/>
      <c r="F20" s="26"/>
      <c r="G20" s="26"/>
      <c r="H20" s="26"/>
      <c r="I20" s="26"/>
      <c r="J20" s="26"/>
      <c r="K20" s="26"/>
      <c r="L20" s="26"/>
      <c r="M20" s="26"/>
      <c r="N20" s="26"/>
      <c r="O20" s="26"/>
      <c r="P20" s="26"/>
    </row>
    <row r="21" spans="2:16" s="18" customFormat="1" ht="18" customHeight="1" x14ac:dyDescent="0.2">
      <c r="B21" s="69"/>
      <c r="C21" s="24"/>
      <c r="D21" s="20" t="s">
        <v>82</v>
      </c>
      <c r="E21" s="31"/>
      <c r="F21" s="31"/>
      <c r="G21" s="31"/>
      <c r="H21" s="31"/>
      <c r="I21" s="31"/>
      <c r="J21" s="31"/>
      <c r="K21" s="31"/>
      <c r="L21" s="31"/>
      <c r="M21" s="31"/>
      <c r="N21" s="31"/>
      <c r="O21" s="31"/>
      <c r="P21" s="31"/>
    </row>
    <row r="22" spans="2:16" s="18" customFormat="1" ht="18" customHeight="1" x14ac:dyDescent="0.2">
      <c r="B22" s="69"/>
      <c r="C22" s="24"/>
      <c r="D22" s="16" t="s">
        <v>83</v>
      </c>
      <c r="E22" s="26"/>
      <c r="F22" s="26"/>
      <c r="G22" s="26"/>
      <c r="H22" s="26"/>
      <c r="I22" s="26"/>
      <c r="J22" s="26"/>
      <c r="K22" s="26"/>
      <c r="L22" s="26"/>
      <c r="M22" s="26"/>
      <c r="N22" s="26"/>
      <c r="O22" s="26"/>
      <c r="P22" s="26"/>
    </row>
    <row r="23" spans="2:16" s="18" customFormat="1" ht="18" customHeight="1" x14ac:dyDescent="0.2">
      <c r="B23" s="69"/>
      <c r="C23" s="24"/>
      <c r="D23" s="46" t="s">
        <v>84</v>
      </c>
      <c r="E23" s="34"/>
      <c r="F23" s="34"/>
      <c r="G23" s="34"/>
      <c r="H23" s="34"/>
      <c r="I23" s="34"/>
      <c r="J23" s="34"/>
      <c r="K23" s="34"/>
      <c r="L23" s="34"/>
      <c r="M23" s="34"/>
      <c r="N23" s="34"/>
      <c r="O23" s="34"/>
      <c r="P23" s="34"/>
    </row>
    <row r="24" spans="2:16" s="18" customFormat="1" ht="18" customHeight="1" x14ac:dyDescent="0.2">
      <c r="B24" s="69"/>
      <c r="C24" s="24"/>
      <c r="D24" s="40" t="s">
        <v>45</v>
      </c>
      <c r="E24" s="35">
        <f>SUM(E14:E23)</f>
        <v>9000</v>
      </c>
      <c r="F24" s="35">
        <f t="shared" ref="F24:P24" si="1">SUM(F14:F23)</f>
        <v>19000</v>
      </c>
      <c r="G24" s="35">
        <f t="shared" si="1"/>
        <v>17000</v>
      </c>
      <c r="H24" s="35">
        <f t="shared" si="1"/>
        <v>12000</v>
      </c>
      <c r="I24" s="35">
        <f t="shared" si="1"/>
        <v>15000</v>
      </c>
      <c r="J24" s="35">
        <f t="shared" si="1"/>
        <v>15000</v>
      </c>
      <c r="K24" s="35">
        <f t="shared" si="1"/>
        <v>13000</v>
      </c>
      <c r="L24" s="35">
        <f t="shared" si="1"/>
        <v>11000</v>
      </c>
      <c r="M24" s="35">
        <f t="shared" si="1"/>
        <v>12000</v>
      </c>
      <c r="N24" s="35">
        <f t="shared" si="1"/>
        <v>0</v>
      </c>
      <c r="O24" s="35">
        <f t="shared" si="1"/>
        <v>0</v>
      </c>
      <c r="P24" s="35">
        <f t="shared" si="1"/>
        <v>0</v>
      </c>
    </row>
    <row r="25" spans="2:16" s="18" customFormat="1" ht="18" customHeight="1" x14ac:dyDescent="0.2">
      <c r="B25" s="69"/>
      <c r="C25" s="24"/>
      <c r="D25" s="16"/>
      <c r="E25" s="26"/>
      <c r="F25" s="26"/>
      <c r="G25" s="26"/>
      <c r="H25" s="26"/>
      <c r="I25" s="26"/>
      <c r="J25" s="26"/>
      <c r="K25" s="26"/>
      <c r="L25" s="26"/>
      <c r="M25" s="26"/>
      <c r="N25" s="26"/>
      <c r="O25" s="26"/>
      <c r="P25" s="26"/>
    </row>
    <row r="26" spans="2:16" s="18" customFormat="1" ht="18" customHeight="1" x14ac:dyDescent="0.2">
      <c r="B26" s="69"/>
      <c r="C26" s="24"/>
      <c r="D26" s="16" t="s">
        <v>195</v>
      </c>
      <c r="E26" s="26">
        <v>4000</v>
      </c>
      <c r="F26" s="26">
        <v>4000</v>
      </c>
      <c r="G26" s="26">
        <v>4000</v>
      </c>
      <c r="H26" s="26">
        <v>4000</v>
      </c>
      <c r="I26" s="26">
        <v>4000</v>
      </c>
      <c r="J26" s="26">
        <v>4000</v>
      </c>
      <c r="K26" s="26">
        <v>4000</v>
      </c>
      <c r="L26" s="26">
        <v>4000</v>
      </c>
      <c r="M26" s="26">
        <v>4000</v>
      </c>
      <c r="N26" s="26">
        <v>4000</v>
      </c>
      <c r="O26" s="26">
        <v>4000</v>
      </c>
      <c r="P26" s="26">
        <v>4000</v>
      </c>
    </row>
    <row r="27" spans="2:16" s="18" customFormat="1" ht="18" customHeight="1" x14ac:dyDescent="0.2">
      <c r="B27" s="69"/>
      <c r="C27" s="24"/>
      <c r="D27" s="20" t="s">
        <v>181</v>
      </c>
      <c r="E27" s="31">
        <v>1000</v>
      </c>
      <c r="F27" s="31">
        <v>2000</v>
      </c>
      <c r="G27" s="31">
        <v>4000</v>
      </c>
      <c r="H27" s="31">
        <v>4000</v>
      </c>
      <c r="I27" s="31">
        <v>4000</v>
      </c>
      <c r="J27" s="31">
        <v>4000</v>
      </c>
      <c r="K27" s="31">
        <v>3000</v>
      </c>
      <c r="L27" s="33">
        <v>2000</v>
      </c>
      <c r="M27" s="33">
        <v>1000</v>
      </c>
      <c r="N27" s="33"/>
      <c r="O27" s="33"/>
      <c r="P27" s="64"/>
    </row>
    <row r="28" spans="2:16" s="18" customFormat="1" ht="18" customHeight="1" x14ac:dyDescent="0.2">
      <c r="B28" s="69"/>
      <c r="C28" s="24"/>
      <c r="D28" s="16" t="s">
        <v>182</v>
      </c>
      <c r="E28" s="26">
        <v>800</v>
      </c>
      <c r="F28" s="26">
        <v>800</v>
      </c>
      <c r="G28" s="26">
        <v>800</v>
      </c>
      <c r="H28" s="26">
        <v>800</v>
      </c>
      <c r="I28" s="26">
        <v>800</v>
      </c>
      <c r="J28" s="26">
        <v>800</v>
      </c>
      <c r="K28" s="26">
        <v>800</v>
      </c>
      <c r="L28" s="26">
        <v>800</v>
      </c>
      <c r="M28" s="26">
        <v>800</v>
      </c>
      <c r="N28" s="26">
        <v>800</v>
      </c>
      <c r="O28" s="26">
        <v>800</v>
      </c>
      <c r="P28" s="26">
        <v>800</v>
      </c>
    </row>
    <row r="29" spans="2:16" s="18" customFormat="1" ht="18" customHeight="1" x14ac:dyDescent="0.2">
      <c r="B29" s="69"/>
      <c r="C29" s="24"/>
      <c r="D29" s="20" t="s">
        <v>196</v>
      </c>
      <c r="E29" s="31">
        <v>400</v>
      </c>
      <c r="F29" s="32">
        <v>400</v>
      </c>
      <c r="G29" s="33"/>
      <c r="H29" s="31"/>
      <c r="I29" s="31"/>
      <c r="J29" s="31"/>
      <c r="K29" s="32"/>
      <c r="L29" s="33"/>
      <c r="M29" s="31"/>
      <c r="N29" s="64"/>
      <c r="O29" s="64"/>
      <c r="P29" s="64"/>
    </row>
    <row r="30" spans="2:16" s="18" customFormat="1" ht="18" customHeight="1" x14ac:dyDescent="0.2">
      <c r="B30" s="69"/>
      <c r="C30" s="24"/>
      <c r="D30" s="16" t="s">
        <v>183</v>
      </c>
      <c r="E30" s="26">
        <v>500</v>
      </c>
      <c r="F30" s="27">
        <v>200</v>
      </c>
      <c r="G30" s="28"/>
      <c r="H30" s="26"/>
      <c r="I30" s="26"/>
      <c r="J30" s="26"/>
      <c r="K30" s="27"/>
      <c r="L30" s="28"/>
      <c r="M30" s="26"/>
      <c r="N30" s="29"/>
      <c r="O30" s="29"/>
      <c r="P30" s="29"/>
    </row>
    <row r="31" spans="2:16" s="18" customFormat="1" ht="18" customHeight="1" x14ac:dyDescent="0.2">
      <c r="B31" s="69"/>
      <c r="C31" s="24"/>
      <c r="D31" s="20" t="s">
        <v>197</v>
      </c>
      <c r="E31" s="31">
        <v>200</v>
      </c>
      <c r="F31" s="31">
        <v>200</v>
      </c>
      <c r="G31" s="31">
        <v>200</v>
      </c>
      <c r="H31" s="31">
        <v>200</v>
      </c>
      <c r="I31" s="31">
        <v>200</v>
      </c>
      <c r="J31" s="31">
        <v>200</v>
      </c>
      <c r="K31" s="31">
        <v>200</v>
      </c>
      <c r="L31" s="31">
        <v>200</v>
      </c>
      <c r="M31" s="31">
        <v>200</v>
      </c>
      <c r="N31" s="31">
        <v>200</v>
      </c>
      <c r="O31" s="31">
        <v>200</v>
      </c>
      <c r="P31" s="31">
        <v>200</v>
      </c>
    </row>
    <row r="32" spans="2:16" s="18" customFormat="1" ht="18" customHeight="1" x14ac:dyDescent="0.2">
      <c r="B32" s="69"/>
      <c r="C32" s="24"/>
      <c r="D32" s="16" t="s">
        <v>184</v>
      </c>
      <c r="E32" s="26"/>
      <c r="F32" s="26"/>
      <c r="G32" s="26"/>
      <c r="H32" s="26"/>
      <c r="I32" s="26"/>
      <c r="J32" s="26">
        <v>2000</v>
      </c>
      <c r="K32" s="26"/>
      <c r="L32" s="26"/>
      <c r="M32" s="26"/>
      <c r="N32" s="26"/>
      <c r="O32" s="26"/>
      <c r="P32" s="26"/>
    </row>
    <row r="33" spans="2:16" s="18" customFormat="1" ht="18" customHeight="1" x14ac:dyDescent="0.2">
      <c r="B33" s="69"/>
      <c r="C33" s="24"/>
      <c r="D33" s="20" t="s">
        <v>185</v>
      </c>
      <c r="E33" s="31"/>
      <c r="F33" s="31"/>
      <c r="G33" s="31"/>
      <c r="H33" s="31"/>
      <c r="I33" s="31">
        <v>400</v>
      </c>
      <c r="J33" s="31"/>
      <c r="K33" s="31"/>
      <c r="L33" s="31"/>
      <c r="M33" s="31"/>
      <c r="N33" s="31"/>
      <c r="O33" s="31"/>
      <c r="P33" s="31"/>
    </row>
    <row r="34" spans="2:16" s="18" customFormat="1" ht="18" customHeight="1" x14ac:dyDescent="0.2">
      <c r="B34" s="69"/>
      <c r="C34" s="24"/>
      <c r="D34" s="16" t="s">
        <v>186</v>
      </c>
      <c r="E34" s="26">
        <v>150</v>
      </c>
      <c r="F34" s="27">
        <v>150</v>
      </c>
      <c r="G34" s="28">
        <v>150</v>
      </c>
      <c r="H34" s="26">
        <v>300</v>
      </c>
      <c r="I34" s="26">
        <v>300</v>
      </c>
      <c r="J34" s="26">
        <v>300</v>
      </c>
      <c r="K34" s="27">
        <v>300</v>
      </c>
      <c r="L34" s="28">
        <v>300</v>
      </c>
      <c r="M34" s="26">
        <v>150</v>
      </c>
      <c r="N34" s="29">
        <v>100</v>
      </c>
      <c r="O34" s="30">
        <v>100</v>
      </c>
      <c r="P34" s="26">
        <v>100</v>
      </c>
    </row>
    <row r="35" spans="2:16" s="18" customFormat="1" ht="18" customHeight="1" x14ac:dyDescent="0.2">
      <c r="B35" s="69"/>
      <c r="C35" s="24"/>
      <c r="D35" s="20" t="s">
        <v>187</v>
      </c>
      <c r="E35" s="31">
        <v>200</v>
      </c>
      <c r="F35" s="31">
        <v>200</v>
      </c>
      <c r="G35" s="31">
        <v>200</v>
      </c>
      <c r="H35" s="31">
        <v>200</v>
      </c>
      <c r="I35" s="31">
        <v>200</v>
      </c>
      <c r="J35" s="31">
        <v>200</v>
      </c>
      <c r="K35" s="31">
        <v>200</v>
      </c>
      <c r="L35" s="31">
        <v>200</v>
      </c>
      <c r="M35" s="31">
        <v>200</v>
      </c>
      <c r="N35" s="31">
        <v>200</v>
      </c>
      <c r="O35" s="31">
        <v>200</v>
      </c>
      <c r="P35" s="31">
        <v>200</v>
      </c>
    </row>
    <row r="36" spans="2:16" s="18" customFormat="1" ht="18" customHeight="1" x14ac:dyDescent="0.2">
      <c r="B36" s="69"/>
      <c r="C36" s="24"/>
      <c r="D36" s="16" t="s">
        <v>188</v>
      </c>
      <c r="E36" s="26">
        <v>600</v>
      </c>
      <c r="F36" s="27"/>
      <c r="G36" s="28"/>
      <c r="H36" s="26">
        <v>600</v>
      </c>
      <c r="I36" s="26"/>
      <c r="J36" s="26"/>
      <c r="K36" s="27">
        <v>600</v>
      </c>
      <c r="L36" s="28"/>
      <c r="M36" s="26"/>
      <c r="N36" s="29"/>
      <c r="O36" s="29"/>
      <c r="P36" s="29"/>
    </row>
    <row r="37" spans="2:16" s="18" customFormat="1" ht="18" customHeight="1" x14ac:dyDescent="0.2">
      <c r="B37" s="69"/>
      <c r="C37" s="24"/>
      <c r="D37" s="20" t="s">
        <v>189</v>
      </c>
      <c r="E37" s="31"/>
      <c r="F37" s="32"/>
      <c r="G37" s="33">
        <v>300</v>
      </c>
      <c r="H37" s="31"/>
      <c r="I37" s="31"/>
      <c r="J37" s="31"/>
      <c r="K37" s="32"/>
      <c r="L37" s="33"/>
      <c r="M37" s="31"/>
      <c r="N37" s="64"/>
      <c r="O37" s="64"/>
      <c r="P37" s="64"/>
    </row>
    <row r="38" spans="2:16" s="18" customFormat="1" ht="18" customHeight="1" x14ac:dyDescent="0.2">
      <c r="B38" s="69"/>
      <c r="C38" s="24"/>
      <c r="D38" s="16" t="s">
        <v>190</v>
      </c>
      <c r="E38" s="26"/>
      <c r="F38" s="27"/>
      <c r="G38" s="28"/>
      <c r="H38" s="26"/>
      <c r="I38" s="26"/>
      <c r="J38" s="26"/>
      <c r="K38" s="27"/>
      <c r="L38" s="28"/>
      <c r="M38" s="26">
        <v>500</v>
      </c>
      <c r="N38" s="29"/>
      <c r="O38" s="29"/>
      <c r="P38" s="29"/>
    </row>
    <row r="39" spans="2:16" s="18" customFormat="1" ht="18" customHeight="1" x14ac:dyDescent="0.2">
      <c r="B39" s="69"/>
      <c r="C39" s="24"/>
      <c r="D39" s="20" t="s">
        <v>191</v>
      </c>
      <c r="E39" s="31"/>
      <c r="F39" s="32">
        <v>3000</v>
      </c>
      <c r="G39" s="33"/>
      <c r="H39" s="31"/>
      <c r="I39" s="31"/>
      <c r="J39" s="31">
        <v>1000</v>
      </c>
      <c r="K39" s="32"/>
      <c r="L39" s="33"/>
      <c r="M39" s="31"/>
      <c r="N39" s="64"/>
      <c r="O39" s="64"/>
      <c r="P39" s="64"/>
    </row>
    <row r="40" spans="2:16" s="18" customFormat="1" ht="18" customHeight="1" x14ac:dyDescent="0.2">
      <c r="B40" s="69"/>
      <c r="C40" s="24"/>
      <c r="D40" s="16" t="s">
        <v>192</v>
      </c>
      <c r="E40" s="26"/>
      <c r="F40" s="26"/>
      <c r="G40" s="26">
        <v>300</v>
      </c>
      <c r="H40" s="26">
        <v>300</v>
      </c>
      <c r="I40" s="26">
        <v>300</v>
      </c>
      <c r="J40" s="26">
        <v>300</v>
      </c>
      <c r="K40" s="26"/>
      <c r="L40" s="26"/>
      <c r="M40" s="26"/>
      <c r="N40" s="26"/>
      <c r="O40" s="26"/>
      <c r="P40" s="26"/>
    </row>
    <row r="41" spans="2:16" s="18" customFormat="1" ht="18" customHeight="1" x14ac:dyDescent="0.2">
      <c r="B41" s="69"/>
      <c r="C41" s="24"/>
      <c r="D41" s="20" t="s">
        <v>193</v>
      </c>
      <c r="E41" s="31"/>
      <c r="F41" s="32"/>
      <c r="G41" s="33"/>
      <c r="H41" s="31"/>
      <c r="I41" s="31">
        <v>500</v>
      </c>
      <c r="J41" s="31">
        <v>500</v>
      </c>
      <c r="K41" s="32">
        <v>500</v>
      </c>
      <c r="L41" s="33">
        <v>500</v>
      </c>
      <c r="M41" s="31"/>
      <c r="N41" s="64"/>
      <c r="O41" s="64"/>
      <c r="P41" s="64"/>
    </row>
    <row r="42" spans="2:16" s="18" customFormat="1" ht="18" customHeight="1" x14ac:dyDescent="0.2">
      <c r="B42" s="69"/>
      <c r="C42" s="24"/>
      <c r="D42" s="16" t="s">
        <v>194</v>
      </c>
      <c r="E42" s="26">
        <v>400</v>
      </c>
      <c r="F42" s="27">
        <v>400</v>
      </c>
      <c r="G42" s="28">
        <v>300</v>
      </c>
      <c r="H42" s="28">
        <v>300</v>
      </c>
      <c r="I42" s="28">
        <v>300</v>
      </c>
      <c r="J42" s="28">
        <v>300</v>
      </c>
      <c r="K42" s="28">
        <v>300</v>
      </c>
      <c r="L42" s="28">
        <v>400</v>
      </c>
      <c r="M42" s="26">
        <v>400</v>
      </c>
      <c r="N42" s="29">
        <v>400</v>
      </c>
      <c r="O42" s="29">
        <v>400</v>
      </c>
      <c r="P42" s="29">
        <v>400</v>
      </c>
    </row>
    <row r="43" spans="2:16" s="18" customFormat="1" ht="18" customHeight="1" x14ac:dyDescent="0.2">
      <c r="B43" s="69"/>
      <c r="C43" s="24"/>
      <c r="D43" s="20" t="s">
        <v>35</v>
      </c>
      <c r="E43" s="31"/>
      <c r="F43" s="32"/>
      <c r="G43" s="33"/>
      <c r="H43" s="31"/>
      <c r="I43" s="31"/>
      <c r="J43" s="31"/>
      <c r="K43" s="32"/>
      <c r="L43" s="33"/>
      <c r="M43" s="31"/>
      <c r="N43" s="64"/>
      <c r="O43" s="64"/>
      <c r="P43" s="64"/>
    </row>
    <row r="44" spans="2:16" s="18" customFormat="1" ht="18" customHeight="1" x14ac:dyDescent="0.2">
      <c r="B44" s="69"/>
      <c r="C44" s="24"/>
      <c r="D44" s="16" t="s">
        <v>36</v>
      </c>
      <c r="E44" s="26"/>
      <c r="F44" s="27"/>
      <c r="G44" s="28"/>
      <c r="H44" s="26"/>
      <c r="I44" s="26"/>
      <c r="J44" s="26"/>
      <c r="K44" s="27"/>
      <c r="L44" s="28"/>
      <c r="M44" s="26"/>
      <c r="N44" s="29"/>
      <c r="O44" s="29"/>
      <c r="P44" s="29"/>
    </row>
    <row r="45" spans="2:16" s="18" customFormat="1" ht="18" customHeight="1" x14ac:dyDescent="0.2">
      <c r="B45" s="69"/>
      <c r="C45" s="24"/>
      <c r="D45" s="21" t="s">
        <v>37</v>
      </c>
      <c r="E45" s="34"/>
      <c r="F45" s="36"/>
      <c r="G45" s="37"/>
      <c r="H45" s="34"/>
      <c r="I45" s="34"/>
      <c r="J45" s="34"/>
      <c r="K45" s="36"/>
      <c r="L45" s="37"/>
      <c r="M45" s="34"/>
      <c r="N45" s="65"/>
      <c r="O45" s="65"/>
      <c r="P45" s="65"/>
    </row>
    <row r="46" spans="2:16" s="18" customFormat="1" ht="18" customHeight="1" x14ac:dyDescent="0.2">
      <c r="B46" s="69"/>
      <c r="C46" s="24"/>
      <c r="D46" s="40" t="s">
        <v>46</v>
      </c>
      <c r="E46" s="35">
        <f>SUM(E26:E45)</f>
        <v>8250</v>
      </c>
      <c r="F46" s="35">
        <f t="shared" ref="F46:P46" si="2">SUM(F26:F45)</f>
        <v>11350</v>
      </c>
      <c r="G46" s="35">
        <f t="shared" si="2"/>
        <v>10250</v>
      </c>
      <c r="H46" s="35">
        <f t="shared" si="2"/>
        <v>10700</v>
      </c>
      <c r="I46" s="35">
        <f t="shared" si="2"/>
        <v>11000</v>
      </c>
      <c r="J46" s="35">
        <f t="shared" si="2"/>
        <v>13600</v>
      </c>
      <c r="K46" s="35">
        <f t="shared" si="2"/>
        <v>9900</v>
      </c>
      <c r="L46" s="35">
        <f t="shared" si="2"/>
        <v>8400</v>
      </c>
      <c r="M46" s="35">
        <f t="shared" si="2"/>
        <v>7250</v>
      </c>
      <c r="N46" s="35">
        <f t="shared" si="2"/>
        <v>5700</v>
      </c>
      <c r="O46" s="35">
        <f t="shared" si="2"/>
        <v>5700</v>
      </c>
      <c r="P46" s="35">
        <f t="shared" si="2"/>
        <v>5700</v>
      </c>
    </row>
    <row r="47" spans="2:16" s="18" customFormat="1" ht="18" customHeight="1" x14ac:dyDescent="0.2">
      <c r="B47" s="69"/>
      <c r="C47" s="24"/>
      <c r="D47" s="16"/>
      <c r="E47" s="26"/>
      <c r="F47" s="26"/>
      <c r="G47" s="26"/>
      <c r="H47" s="26"/>
      <c r="I47" s="26"/>
      <c r="J47" s="26"/>
      <c r="K47" s="26"/>
      <c r="L47" s="26"/>
      <c r="M47" s="26"/>
      <c r="N47" s="26"/>
      <c r="O47" s="26"/>
      <c r="P47" s="26"/>
    </row>
    <row r="48" spans="2:16" s="18" customFormat="1" ht="36" customHeight="1" thickBot="1" x14ac:dyDescent="0.25">
      <c r="B48" s="70"/>
      <c r="C48" s="47"/>
      <c r="D48" s="48" t="s">
        <v>38</v>
      </c>
      <c r="E48" s="49">
        <f>E24-E46</f>
        <v>750</v>
      </c>
      <c r="F48" s="49">
        <f t="shared" ref="F48:P48" si="3">F24-F46</f>
        <v>7650</v>
      </c>
      <c r="G48" s="49">
        <f t="shared" si="3"/>
        <v>6750</v>
      </c>
      <c r="H48" s="49">
        <f t="shared" si="3"/>
        <v>1300</v>
      </c>
      <c r="I48" s="49">
        <f t="shared" si="3"/>
        <v>4000</v>
      </c>
      <c r="J48" s="49">
        <f t="shared" si="3"/>
        <v>1400</v>
      </c>
      <c r="K48" s="49">
        <f t="shared" si="3"/>
        <v>3100</v>
      </c>
      <c r="L48" s="49">
        <f t="shared" si="3"/>
        <v>2600</v>
      </c>
      <c r="M48" s="49">
        <f t="shared" si="3"/>
        <v>4750</v>
      </c>
      <c r="N48" s="49">
        <f t="shared" si="3"/>
        <v>-5700</v>
      </c>
      <c r="O48" s="49">
        <f t="shared" si="3"/>
        <v>-5700</v>
      </c>
      <c r="P48" s="49">
        <f t="shared" si="3"/>
        <v>-5700</v>
      </c>
    </row>
    <row r="49" spans="2:16" s="18" customFormat="1" ht="18" customHeight="1" thickBot="1" x14ac:dyDescent="0.25">
      <c r="B49" s="55"/>
      <c r="C49" s="55"/>
      <c r="D49" s="56"/>
      <c r="E49" s="57"/>
      <c r="F49" s="57"/>
      <c r="G49" s="57"/>
      <c r="H49" s="57"/>
      <c r="I49" s="57"/>
      <c r="J49" s="57"/>
      <c r="K49" s="57"/>
      <c r="L49" s="57"/>
      <c r="M49" s="57"/>
      <c r="N49" s="57"/>
      <c r="O49" s="57"/>
      <c r="P49" s="57"/>
    </row>
    <row r="50" spans="2:16" s="18" customFormat="1" ht="18" customHeight="1" x14ac:dyDescent="0.2">
      <c r="B50" s="69" t="s">
        <v>39</v>
      </c>
      <c r="C50" s="50"/>
      <c r="D50" s="16" t="s">
        <v>198</v>
      </c>
      <c r="E50" s="26"/>
      <c r="F50" s="26"/>
      <c r="G50" s="26"/>
      <c r="H50" s="26"/>
      <c r="I50" s="26"/>
      <c r="J50" s="26"/>
      <c r="K50" s="26"/>
      <c r="L50" s="26"/>
      <c r="M50" s="26"/>
      <c r="N50" s="26">
        <v>4000</v>
      </c>
      <c r="O50" s="26"/>
      <c r="P50" s="26"/>
    </row>
    <row r="51" spans="2:16" s="18" customFormat="1" ht="18" customHeight="1" x14ac:dyDescent="0.2">
      <c r="B51" s="69"/>
      <c r="C51" s="50"/>
      <c r="D51" s="20" t="s">
        <v>66</v>
      </c>
      <c r="E51" s="20"/>
      <c r="F51" s="20"/>
      <c r="G51" s="20"/>
      <c r="H51" s="20"/>
      <c r="I51" s="20"/>
      <c r="J51" s="20"/>
      <c r="K51" s="20"/>
      <c r="L51" s="20"/>
      <c r="M51" s="20"/>
      <c r="N51" s="20"/>
      <c r="O51" s="20"/>
      <c r="P51" s="20"/>
    </row>
    <row r="52" spans="2:16" s="18" customFormat="1" ht="18" customHeight="1" x14ac:dyDescent="0.2">
      <c r="B52" s="69"/>
      <c r="C52" s="50"/>
      <c r="D52" s="16" t="s">
        <v>67</v>
      </c>
      <c r="E52" s="26"/>
      <c r="F52" s="26"/>
      <c r="G52" s="26"/>
      <c r="H52" s="26"/>
      <c r="I52" s="26"/>
      <c r="J52" s="26"/>
      <c r="K52" s="26"/>
      <c r="L52" s="26"/>
      <c r="M52" s="26"/>
      <c r="N52" s="26"/>
      <c r="O52" s="26"/>
      <c r="P52" s="26"/>
    </row>
    <row r="53" spans="2:16" s="18" customFormat="1" ht="18" customHeight="1" x14ac:dyDescent="0.2">
      <c r="B53" s="69"/>
      <c r="C53" s="50"/>
      <c r="D53" s="20" t="s">
        <v>68</v>
      </c>
      <c r="E53" s="20"/>
      <c r="F53" s="20"/>
      <c r="G53" s="20"/>
      <c r="H53" s="20"/>
      <c r="I53" s="20"/>
      <c r="J53" s="20"/>
      <c r="K53" s="20"/>
      <c r="L53" s="20"/>
      <c r="M53" s="20"/>
      <c r="N53" s="20"/>
      <c r="O53" s="20"/>
      <c r="P53" s="20"/>
    </row>
    <row r="54" spans="2:16" s="18" customFormat="1" ht="18" customHeight="1" x14ac:dyDescent="0.2">
      <c r="B54" s="69"/>
      <c r="C54" s="50"/>
      <c r="D54" s="19" t="s">
        <v>69</v>
      </c>
      <c r="E54" s="38"/>
      <c r="F54" s="38"/>
      <c r="G54" s="38"/>
      <c r="H54" s="38"/>
      <c r="I54" s="38"/>
      <c r="J54" s="38"/>
      <c r="K54" s="38"/>
      <c r="L54" s="38"/>
      <c r="M54" s="38"/>
      <c r="N54" s="38"/>
      <c r="O54" s="38"/>
      <c r="P54" s="38"/>
    </row>
    <row r="55" spans="2:16" s="18" customFormat="1" ht="18" customHeight="1" x14ac:dyDescent="0.2">
      <c r="B55" s="69"/>
      <c r="C55" s="50"/>
      <c r="D55" s="40" t="s">
        <v>47</v>
      </c>
      <c r="E55" s="26">
        <f>SUM(E50:E54)</f>
        <v>0</v>
      </c>
      <c r="F55" s="26">
        <f t="shared" ref="F55:P55" si="4">SUM(F50:F54)</f>
        <v>0</v>
      </c>
      <c r="G55" s="26">
        <f t="shared" si="4"/>
        <v>0</v>
      </c>
      <c r="H55" s="26">
        <f t="shared" si="4"/>
        <v>0</v>
      </c>
      <c r="I55" s="26">
        <f t="shared" si="4"/>
        <v>0</v>
      </c>
      <c r="J55" s="26">
        <f t="shared" si="4"/>
        <v>0</v>
      </c>
      <c r="K55" s="26">
        <f t="shared" si="4"/>
        <v>0</v>
      </c>
      <c r="L55" s="26">
        <f t="shared" si="4"/>
        <v>0</v>
      </c>
      <c r="M55" s="26">
        <f t="shared" si="4"/>
        <v>0</v>
      </c>
      <c r="N55" s="26">
        <f t="shared" si="4"/>
        <v>4000</v>
      </c>
      <c r="O55" s="26">
        <f t="shared" si="4"/>
        <v>0</v>
      </c>
      <c r="P55" s="26">
        <f t="shared" si="4"/>
        <v>0</v>
      </c>
    </row>
    <row r="56" spans="2:16" s="18" customFormat="1" ht="18" customHeight="1" x14ac:dyDescent="0.2">
      <c r="B56" s="69"/>
      <c r="C56" s="50"/>
      <c r="D56" s="16"/>
      <c r="E56" s="26"/>
      <c r="F56" s="26"/>
      <c r="G56" s="26"/>
      <c r="H56" s="26"/>
      <c r="I56" s="26"/>
      <c r="J56" s="26"/>
      <c r="K56" s="26"/>
      <c r="L56" s="26"/>
      <c r="M56" s="26"/>
      <c r="N56" s="26"/>
      <c r="O56" s="26"/>
      <c r="P56" s="26"/>
    </row>
    <row r="57" spans="2:16" s="18" customFormat="1" ht="18" customHeight="1" x14ac:dyDescent="0.2">
      <c r="B57" s="69"/>
      <c r="C57" s="50"/>
      <c r="D57" s="16" t="s">
        <v>199</v>
      </c>
      <c r="E57" s="26"/>
      <c r="F57" s="26">
        <v>4000</v>
      </c>
      <c r="G57" s="26"/>
      <c r="H57" s="26"/>
      <c r="I57" s="26"/>
      <c r="J57" s="26"/>
      <c r="K57" s="26"/>
      <c r="L57" s="26"/>
      <c r="M57" s="26"/>
      <c r="N57" s="26"/>
      <c r="O57" s="26"/>
      <c r="P57" s="26"/>
    </row>
    <row r="58" spans="2:16" s="18" customFormat="1" ht="18" customHeight="1" x14ac:dyDescent="0.2">
      <c r="B58" s="69"/>
      <c r="C58" s="50"/>
      <c r="D58" s="20" t="s">
        <v>200</v>
      </c>
      <c r="E58" s="20">
        <v>12000</v>
      </c>
      <c r="F58" s="20"/>
      <c r="G58" s="20"/>
      <c r="H58" s="20"/>
      <c r="I58" s="20"/>
      <c r="J58" s="20"/>
      <c r="K58" s="20"/>
      <c r="L58" s="20"/>
      <c r="M58" s="20"/>
      <c r="N58" s="20"/>
      <c r="O58" s="20"/>
      <c r="P58" s="20"/>
    </row>
    <row r="59" spans="2:16" s="18" customFormat="1" ht="18" customHeight="1" x14ac:dyDescent="0.2">
      <c r="B59" s="69"/>
      <c r="C59" s="50"/>
      <c r="D59" s="16" t="s">
        <v>72</v>
      </c>
      <c r="E59" s="26"/>
      <c r="F59" s="26"/>
      <c r="G59" s="26"/>
      <c r="H59" s="26"/>
      <c r="I59" s="26"/>
      <c r="J59" s="26"/>
      <c r="K59" s="26"/>
      <c r="L59" s="26"/>
      <c r="M59" s="26"/>
      <c r="N59" s="26"/>
      <c r="O59" s="26"/>
      <c r="P59" s="26"/>
    </row>
    <row r="60" spans="2:16" s="18" customFormat="1" ht="18" customHeight="1" x14ac:dyDescent="0.2">
      <c r="B60" s="69"/>
      <c r="C60" s="50"/>
      <c r="D60" s="20" t="s">
        <v>73</v>
      </c>
      <c r="E60" s="20"/>
      <c r="F60" s="20"/>
      <c r="G60" s="20"/>
      <c r="H60" s="20"/>
      <c r="I60" s="20"/>
      <c r="J60" s="20"/>
      <c r="K60" s="20"/>
      <c r="L60" s="20"/>
      <c r="M60" s="20"/>
      <c r="N60" s="20"/>
      <c r="O60" s="20"/>
      <c r="P60" s="20"/>
    </row>
    <row r="61" spans="2:16" s="18" customFormat="1" ht="18" customHeight="1" x14ac:dyDescent="0.2">
      <c r="B61" s="69"/>
      <c r="C61" s="50"/>
      <c r="D61" s="19" t="s">
        <v>74</v>
      </c>
      <c r="E61" s="38"/>
      <c r="F61" s="38"/>
      <c r="G61" s="38"/>
      <c r="H61" s="38"/>
      <c r="I61" s="38"/>
      <c r="J61" s="38"/>
      <c r="K61" s="38"/>
      <c r="L61" s="38"/>
      <c r="M61" s="38"/>
      <c r="N61" s="38"/>
      <c r="O61" s="38"/>
      <c r="P61" s="38"/>
    </row>
    <row r="62" spans="2:16" s="18" customFormat="1" ht="18" customHeight="1" x14ac:dyDescent="0.2">
      <c r="B62" s="69"/>
      <c r="C62" s="50"/>
      <c r="D62" s="40" t="s">
        <v>48</v>
      </c>
      <c r="E62" s="26">
        <f>SUM(E57:E61)</f>
        <v>12000</v>
      </c>
      <c r="F62" s="26">
        <f t="shared" ref="F62:P62" si="5">SUM(F57:F61)</f>
        <v>4000</v>
      </c>
      <c r="G62" s="26">
        <f t="shared" si="5"/>
        <v>0</v>
      </c>
      <c r="H62" s="26">
        <f t="shared" si="5"/>
        <v>0</v>
      </c>
      <c r="I62" s="26">
        <f t="shared" si="5"/>
        <v>0</v>
      </c>
      <c r="J62" s="26">
        <f t="shared" si="5"/>
        <v>0</v>
      </c>
      <c r="K62" s="26">
        <f t="shared" si="5"/>
        <v>0</v>
      </c>
      <c r="L62" s="26">
        <f t="shared" si="5"/>
        <v>0</v>
      </c>
      <c r="M62" s="26">
        <f t="shared" si="5"/>
        <v>0</v>
      </c>
      <c r="N62" s="26">
        <f t="shared" si="5"/>
        <v>0</v>
      </c>
      <c r="O62" s="26">
        <f t="shared" si="5"/>
        <v>0</v>
      </c>
      <c r="P62" s="26">
        <f t="shared" si="5"/>
        <v>0</v>
      </c>
    </row>
    <row r="63" spans="2:16" s="18" customFormat="1" ht="18" customHeight="1" x14ac:dyDescent="0.2">
      <c r="B63" s="69"/>
      <c r="C63" s="50"/>
      <c r="D63" s="16"/>
      <c r="E63" s="26"/>
      <c r="F63" s="26"/>
      <c r="G63" s="26"/>
      <c r="H63" s="26"/>
      <c r="I63" s="26"/>
      <c r="J63" s="26"/>
      <c r="K63" s="26"/>
      <c r="L63" s="26"/>
      <c r="M63" s="26"/>
      <c r="N63" s="26"/>
      <c r="O63" s="26"/>
      <c r="P63" s="26"/>
    </row>
    <row r="64" spans="2:16" s="18" customFormat="1" ht="36" customHeight="1" thickBot="1" x14ac:dyDescent="0.25">
      <c r="B64" s="70"/>
      <c r="C64" s="51"/>
      <c r="D64" s="48" t="s">
        <v>39</v>
      </c>
      <c r="E64" s="49">
        <f>E55-E62</f>
        <v>-12000</v>
      </c>
      <c r="F64" s="49">
        <f t="shared" ref="F64:P64" si="6">F55-F62</f>
        <v>-4000</v>
      </c>
      <c r="G64" s="49">
        <f t="shared" si="6"/>
        <v>0</v>
      </c>
      <c r="H64" s="49">
        <f t="shared" si="6"/>
        <v>0</v>
      </c>
      <c r="I64" s="49">
        <f t="shared" si="6"/>
        <v>0</v>
      </c>
      <c r="J64" s="49">
        <f t="shared" si="6"/>
        <v>0</v>
      </c>
      <c r="K64" s="49">
        <f t="shared" si="6"/>
        <v>0</v>
      </c>
      <c r="L64" s="49">
        <f t="shared" si="6"/>
        <v>0</v>
      </c>
      <c r="M64" s="49">
        <f t="shared" si="6"/>
        <v>0</v>
      </c>
      <c r="N64" s="49">
        <f t="shared" si="6"/>
        <v>4000</v>
      </c>
      <c r="O64" s="49">
        <f t="shared" si="6"/>
        <v>0</v>
      </c>
      <c r="P64" s="49">
        <f t="shared" si="6"/>
        <v>0</v>
      </c>
    </row>
    <row r="65" spans="2:16" s="18" customFormat="1" ht="18" customHeight="1" thickBot="1" x14ac:dyDescent="0.25">
      <c r="B65" s="55"/>
      <c r="C65" s="55"/>
      <c r="D65" s="56"/>
      <c r="E65" s="57"/>
      <c r="F65" s="57"/>
      <c r="G65" s="57"/>
      <c r="H65" s="57"/>
      <c r="I65" s="57"/>
      <c r="J65" s="57"/>
      <c r="K65" s="57"/>
      <c r="L65" s="57"/>
      <c r="M65" s="57"/>
      <c r="N65" s="57"/>
      <c r="O65" s="57"/>
      <c r="P65" s="57"/>
    </row>
    <row r="66" spans="2:16" s="18" customFormat="1" ht="18" customHeight="1" x14ac:dyDescent="0.2">
      <c r="B66" s="69" t="s">
        <v>40</v>
      </c>
      <c r="C66" s="50"/>
      <c r="D66" s="16" t="s">
        <v>201</v>
      </c>
      <c r="E66" s="26">
        <v>10000</v>
      </c>
      <c r="F66" s="26"/>
      <c r="G66" s="26"/>
      <c r="H66" s="26"/>
      <c r="I66" s="26"/>
      <c r="J66" s="26"/>
      <c r="K66" s="26"/>
      <c r="L66" s="26"/>
      <c r="M66" s="26"/>
      <c r="N66" s="26"/>
      <c r="O66" s="26"/>
      <c r="P66" s="26"/>
    </row>
    <row r="67" spans="2:16" s="18" customFormat="1" ht="18" customHeight="1" x14ac:dyDescent="0.2">
      <c r="B67" s="69"/>
      <c r="C67" s="50"/>
      <c r="D67" s="20" t="s">
        <v>61</v>
      </c>
      <c r="E67" s="20"/>
      <c r="F67" s="20"/>
      <c r="G67" s="20"/>
      <c r="H67" s="20"/>
      <c r="I67" s="20"/>
      <c r="J67" s="20"/>
      <c r="K67" s="20"/>
      <c r="L67" s="20"/>
      <c r="M67" s="20"/>
      <c r="N67" s="20"/>
      <c r="O67" s="20"/>
      <c r="P67" s="20"/>
    </row>
    <row r="68" spans="2:16" s="18" customFormat="1" ht="18" customHeight="1" x14ac:dyDescent="0.2">
      <c r="B68" s="69"/>
      <c r="C68" s="50"/>
      <c r="D68" s="16" t="s">
        <v>62</v>
      </c>
      <c r="E68" s="26"/>
      <c r="F68" s="26"/>
      <c r="G68" s="26"/>
      <c r="H68" s="26"/>
      <c r="I68" s="26"/>
      <c r="J68" s="26"/>
      <c r="K68" s="26"/>
      <c r="L68" s="26"/>
      <c r="M68" s="26"/>
      <c r="N68" s="26"/>
      <c r="O68" s="26"/>
      <c r="P68" s="26"/>
    </row>
    <row r="69" spans="2:16" s="18" customFormat="1" ht="18" customHeight="1" x14ac:dyDescent="0.2">
      <c r="B69" s="69"/>
      <c r="C69" s="50"/>
      <c r="D69" s="20" t="s">
        <v>63</v>
      </c>
      <c r="E69" s="20"/>
      <c r="F69" s="20"/>
      <c r="G69" s="20"/>
      <c r="H69" s="20"/>
      <c r="I69" s="20"/>
      <c r="J69" s="20"/>
      <c r="K69" s="20"/>
      <c r="L69" s="20"/>
      <c r="M69" s="20"/>
      <c r="N69" s="20"/>
      <c r="O69" s="20"/>
      <c r="P69" s="20"/>
    </row>
    <row r="70" spans="2:16" s="18" customFormat="1" ht="18" customHeight="1" x14ac:dyDescent="0.2">
      <c r="B70" s="69"/>
      <c r="C70" s="50"/>
      <c r="D70" s="19" t="s">
        <v>64</v>
      </c>
      <c r="E70" s="38"/>
      <c r="F70" s="38"/>
      <c r="G70" s="38"/>
      <c r="H70" s="38"/>
      <c r="I70" s="38"/>
      <c r="J70" s="38"/>
      <c r="K70" s="38"/>
      <c r="L70" s="38"/>
      <c r="M70" s="38"/>
      <c r="N70" s="38"/>
      <c r="O70" s="38"/>
      <c r="P70" s="38"/>
    </row>
    <row r="71" spans="2:16" s="18" customFormat="1" ht="18" customHeight="1" x14ac:dyDescent="0.2">
      <c r="B71" s="69"/>
      <c r="C71" s="50"/>
      <c r="D71" s="40" t="s">
        <v>49</v>
      </c>
      <c r="E71" s="26">
        <f>SUM(E66:E70)</f>
        <v>10000</v>
      </c>
      <c r="F71" s="26">
        <f t="shared" ref="F71:P71" si="7">SUM(F66:F70)</f>
        <v>0</v>
      </c>
      <c r="G71" s="26">
        <f t="shared" si="7"/>
        <v>0</v>
      </c>
      <c r="H71" s="26">
        <f t="shared" si="7"/>
        <v>0</v>
      </c>
      <c r="I71" s="26">
        <f t="shared" si="7"/>
        <v>0</v>
      </c>
      <c r="J71" s="26">
        <f t="shared" si="7"/>
        <v>0</v>
      </c>
      <c r="K71" s="26">
        <f t="shared" si="7"/>
        <v>0</v>
      </c>
      <c r="L71" s="26">
        <f t="shared" si="7"/>
        <v>0</v>
      </c>
      <c r="M71" s="26">
        <f t="shared" si="7"/>
        <v>0</v>
      </c>
      <c r="N71" s="26">
        <f t="shared" si="7"/>
        <v>0</v>
      </c>
      <c r="O71" s="26">
        <f t="shared" si="7"/>
        <v>0</v>
      </c>
      <c r="P71" s="26">
        <f t="shared" si="7"/>
        <v>0</v>
      </c>
    </row>
    <row r="72" spans="2:16" s="18" customFormat="1" ht="18" customHeight="1" x14ac:dyDescent="0.2">
      <c r="B72" s="69"/>
      <c r="C72" s="50"/>
      <c r="D72" s="16"/>
      <c r="E72" s="26"/>
      <c r="F72" s="26"/>
      <c r="G72" s="26"/>
      <c r="H72" s="26"/>
      <c r="I72" s="26"/>
      <c r="J72" s="26"/>
      <c r="K72" s="26"/>
      <c r="L72" s="26"/>
      <c r="M72" s="26"/>
      <c r="N72" s="26"/>
      <c r="O72" s="26"/>
      <c r="P72" s="26"/>
    </row>
    <row r="73" spans="2:16" s="18" customFormat="1" ht="18" customHeight="1" x14ac:dyDescent="0.2">
      <c r="B73" s="69"/>
      <c r="C73" s="50"/>
      <c r="D73" s="16" t="s">
        <v>202</v>
      </c>
      <c r="E73" s="26"/>
      <c r="F73" s="26"/>
      <c r="G73" s="26"/>
      <c r="H73" s="26"/>
      <c r="I73" s="26"/>
      <c r="J73" s="26"/>
      <c r="K73" s="26"/>
      <c r="L73" s="26"/>
      <c r="M73" s="26"/>
      <c r="N73" s="26"/>
      <c r="O73" s="26"/>
      <c r="P73" s="26">
        <v>10000</v>
      </c>
    </row>
    <row r="74" spans="2:16" s="18" customFormat="1" ht="18" customHeight="1" x14ac:dyDescent="0.2">
      <c r="B74" s="69"/>
      <c r="C74" s="50"/>
      <c r="D74" s="20" t="s">
        <v>203</v>
      </c>
      <c r="E74" s="20"/>
      <c r="F74" s="20"/>
      <c r="G74" s="20"/>
      <c r="H74" s="20"/>
      <c r="I74" s="20"/>
      <c r="J74" s="20"/>
      <c r="K74" s="20"/>
      <c r="L74" s="20"/>
      <c r="M74" s="20"/>
      <c r="N74" s="20"/>
      <c r="O74" s="20"/>
      <c r="P74" s="20">
        <v>350</v>
      </c>
    </row>
    <row r="75" spans="2:16" s="18" customFormat="1" ht="18" customHeight="1" x14ac:dyDescent="0.2">
      <c r="B75" s="69"/>
      <c r="C75" s="50"/>
      <c r="D75" s="16" t="s">
        <v>57</v>
      </c>
      <c r="E75" s="26"/>
      <c r="F75" s="26"/>
      <c r="G75" s="26"/>
      <c r="H75" s="26"/>
      <c r="I75" s="26"/>
      <c r="J75" s="26"/>
      <c r="K75" s="26"/>
      <c r="L75" s="26"/>
      <c r="M75" s="26"/>
      <c r="N75" s="26"/>
      <c r="O75" s="26"/>
      <c r="P75" s="26"/>
    </row>
    <row r="76" spans="2:16" s="18" customFormat="1" ht="18" customHeight="1" x14ac:dyDescent="0.2">
      <c r="B76" s="69"/>
      <c r="C76" s="50"/>
      <c r="D76" s="20" t="s">
        <v>58</v>
      </c>
      <c r="E76" s="20"/>
      <c r="F76" s="20"/>
      <c r="G76" s="20"/>
      <c r="H76" s="20"/>
      <c r="I76" s="20"/>
      <c r="J76" s="20"/>
      <c r="K76" s="20"/>
      <c r="L76" s="20"/>
      <c r="M76" s="20"/>
      <c r="N76" s="20"/>
      <c r="O76" s="20"/>
      <c r="P76" s="20"/>
    </row>
    <row r="77" spans="2:16" s="18" customFormat="1" ht="18" customHeight="1" x14ac:dyDescent="0.2">
      <c r="B77" s="69"/>
      <c r="C77" s="50"/>
      <c r="D77" s="19" t="s">
        <v>59</v>
      </c>
      <c r="E77" s="38"/>
      <c r="F77" s="38"/>
      <c r="G77" s="38"/>
      <c r="H77" s="38"/>
      <c r="I77" s="38"/>
      <c r="J77" s="38"/>
      <c r="K77" s="38"/>
      <c r="L77" s="38"/>
      <c r="M77" s="38"/>
      <c r="N77" s="38"/>
      <c r="O77" s="38"/>
      <c r="P77" s="38"/>
    </row>
    <row r="78" spans="2:16" s="18" customFormat="1" ht="18" customHeight="1" x14ac:dyDescent="0.2">
      <c r="B78" s="69"/>
      <c r="C78" s="50"/>
      <c r="D78" s="40" t="s">
        <v>50</v>
      </c>
      <c r="E78" s="26">
        <f>SUM(E73:E77)</f>
        <v>0</v>
      </c>
      <c r="F78" s="26">
        <f t="shared" ref="F78:P78" si="8">SUM(F73:F77)</f>
        <v>0</v>
      </c>
      <c r="G78" s="26">
        <f t="shared" si="8"/>
        <v>0</v>
      </c>
      <c r="H78" s="26">
        <f t="shared" si="8"/>
        <v>0</v>
      </c>
      <c r="I78" s="26">
        <f t="shared" si="8"/>
        <v>0</v>
      </c>
      <c r="J78" s="26">
        <f t="shared" si="8"/>
        <v>0</v>
      </c>
      <c r="K78" s="26">
        <f t="shared" si="8"/>
        <v>0</v>
      </c>
      <c r="L78" s="26">
        <f t="shared" si="8"/>
        <v>0</v>
      </c>
      <c r="M78" s="26">
        <f t="shared" si="8"/>
        <v>0</v>
      </c>
      <c r="N78" s="26">
        <f t="shared" si="8"/>
        <v>0</v>
      </c>
      <c r="O78" s="26">
        <f t="shared" si="8"/>
        <v>0</v>
      </c>
      <c r="P78" s="26">
        <f t="shared" si="8"/>
        <v>10350</v>
      </c>
    </row>
    <row r="79" spans="2:16" s="18" customFormat="1" ht="18" customHeight="1" x14ac:dyDescent="0.2">
      <c r="B79" s="69"/>
      <c r="C79" s="50"/>
      <c r="D79" s="16"/>
      <c r="E79" s="26"/>
      <c r="F79" s="26"/>
      <c r="G79" s="26"/>
      <c r="H79" s="26"/>
      <c r="I79" s="26"/>
      <c r="J79" s="26"/>
      <c r="K79" s="26"/>
      <c r="L79" s="26"/>
      <c r="M79" s="26"/>
      <c r="N79" s="26"/>
      <c r="O79" s="26"/>
      <c r="P79" s="26"/>
    </row>
    <row r="80" spans="2:16" s="18" customFormat="1" ht="36" customHeight="1" thickBot="1" x14ac:dyDescent="0.25">
      <c r="B80" s="70"/>
      <c r="C80" s="51"/>
      <c r="D80" s="48" t="s">
        <v>40</v>
      </c>
      <c r="E80" s="49">
        <f>E71-E78</f>
        <v>10000</v>
      </c>
      <c r="F80" s="49">
        <f t="shared" ref="F80:P80" si="9">F71-F78</f>
        <v>0</v>
      </c>
      <c r="G80" s="49">
        <f t="shared" si="9"/>
        <v>0</v>
      </c>
      <c r="H80" s="49">
        <f t="shared" si="9"/>
        <v>0</v>
      </c>
      <c r="I80" s="49">
        <f t="shared" si="9"/>
        <v>0</v>
      </c>
      <c r="J80" s="49">
        <f t="shared" si="9"/>
        <v>0</v>
      </c>
      <c r="K80" s="49">
        <f t="shared" si="9"/>
        <v>0</v>
      </c>
      <c r="L80" s="49">
        <f t="shared" si="9"/>
        <v>0</v>
      </c>
      <c r="M80" s="49">
        <f t="shared" si="9"/>
        <v>0</v>
      </c>
      <c r="N80" s="49">
        <f t="shared" si="9"/>
        <v>0</v>
      </c>
      <c r="O80" s="49">
        <f t="shared" si="9"/>
        <v>0</v>
      </c>
      <c r="P80" s="49">
        <f t="shared" si="9"/>
        <v>-10350</v>
      </c>
    </row>
    <row r="81" spans="4:16" s="18" customFormat="1" ht="18" customHeight="1" x14ac:dyDescent="0.2">
      <c r="D81" s="16"/>
      <c r="E81" s="26"/>
      <c r="F81" s="26"/>
      <c r="G81" s="26"/>
      <c r="H81" s="26"/>
      <c r="I81" s="26"/>
      <c r="J81" s="26"/>
      <c r="K81" s="26"/>
      <c r="L81" s="26"/>
      <c r="M81" s="26"/>
      <c r="N81" s="26"/>
      <c r="O81" s="26"/>
      <c r="P81" s="26"/>
    </row>
    <row r="82" spans="4:16" s="18" customFormat="1" ht="18" customHeight="1" x14ac:dyDescent="0.2">
      <c r="D82" s="40" t="s">
        <v>42</v>
      </c>
      <c r="E82" s="35">
        <f>E48+E64+E80</f>
        <v>-1250</v>
      </c>
      <c r="F82" s="35">
        <f t="shared" ref="F82:P82" si="10">F48+F64+F80</f>
        <v>3650</v>
      </c>
      <c r="G82" s="35">
        <f t="shared" si="10"/>
        <v>6750</v>
      </c>
      <c r="H82" s="35">
        <f t="shared" si="10"/>
        <v>1300</v>
      </c>
      <c r="I82" s="35">
        <f t="shared" si="10"/>
        <v>4000</v>
      </c>
      <c r="J82" s="35">
        <f t="shared" si="10"/>
        <v>1400</v>
      </c>
      <c r="K82" s="35">
        <f t="shared" si="10"/>
        <v>3100</v>
      </c>
      <c r="L82" s="35">
        <f t="shared" si="10"/>
        <v>2600</v>
      </c>
      <c r="M82" s="35">
        <f t="shared" si="10"/>
        <v>4750</v>
      </c>
      <c r="N82" s="35">
        <f t="shared" si="10"/>
        <v>-1700</v>
      </c>
      <c r="O82" s="35">
        <f t="shared" si="10"/>
        <v>-5700</v>
      </c>
      <c r="P82" s="35">
        <f t="shared" si="10"/>
        <v>-16050</v>
      </c>
    </row>
    <row r="83" spans="4:16" s="18" customFormat="1" ht="18" customHeight="1" x14ac:dyDescent="0.2">
      <c r="D83" s="40"/>
      <c r="E83" s="35"/>
      <c r="F83" s="35"/>
      <c r="G83" s="35"/>
      <c r="H83" s="35"/>
      <c r="I83" s="35"/>
      <c r="J83" s="35"/>
      <c r="K83" s="35"/>
      <c r="L83" s="35"/>
      <c r="M83" s="35"/>
      <c r="N83" s="35"/>
      <c r="O83" s="35"/>
      <c r="P83" s="35"/>
    </row>
    <row r="84" spans="4:16" s="18" customFormat="1" ht="18" customHeight="1" x14ac:dyDescent="0.2">
      <c r="D84" s="22" t="s">
        <v>43</v>
      </c>
      <c r="E84" s="35">
        <f>E12+E82</f>
        <v>3750</v>
      </c>
      <c r="F84" s="35">
        <f t="shared" ref="F84:P84" si="11">F12+F82</f>
        <v>7400</v>
      </c>
      <c r="G84" s="35">
        <f t="shared" si="11"/>
        <v>14150</v>
      </c>
      <c r="H84" s="35">
        <f>H12+H82</f>
        <v>15450</v>
      </c>
      <c r="I84" s="35">
        <f t="shared" si="11"/>
        <v>19450</v>
      </c>
      <c r="J84" s="35">
        <f t="shared" si="11"/>
        <v>20850</v>
      </c>
      <c r="K84" s="35">
        <f t="shared" si="11"/>
        <v>23950</v>
      </c>
      <c r="L84" s="35">
        <f t="shared" si="11"/>
        <v>26550</v>
      </c>
      <c r="M84" s="35">
        <f t="shared" si="11"/>
        <v>31300</v>
      </c>
      <c r="N84" s="35">
        <f t="shared" si="11"/>
        <v>29600</v>
      </c>
      <c r="O84" s="35">
        <f t="shared" si="11"/>
        <v>23900</v>
      </c>
      <c r="P84" s="35">
        <f t="shared" si="11"/>
        <v>7850</v>
      </c>
    </row>
    <row r="85" spans="4:16" s="18" customFormat="1" ht="18" customHeight="1" x14ac:dyDescent="0.2">
      <c r="D85" s="16"/>
      <c r="E85" s="26"/>
      <c r="F85" s="26"/>
      <c r="G85" s="26"/>
      <c r="H85" s="26"/>
      <c r="I85" s="26"/>
      <c r="J85" s="26"/>
      <c r="K85" s="26"/>
      <c r="L85" s="26"/>
      <c r="M85" s="26"/>
      <c r="N85" s="26"/>
      <c r="O85" s="26"/>
      <c r="P85" s="26"/>
    </row>
    <row r="86" spans="4:16" s="18" customFormat="1" ht="18" customHeight="1" x14ac:dyDescent="0.2">
      <c r="D86" s="41" t="s">
        <v>53</v>
      </c>
      <c r="E86" s="43">
        <f>SUM(E48:P48)</f>
        <v>15200</v>
      </c>
      <c r="F86" s="45" t="s">
        <v>118</v>
      </c>
      <c r="G86" s="26"/>
      <c r="H86" s="26"/>
      <c r="I86" s="26"/>
      <c r="J86" s="26"/>
      <c r="K86" s="26"/>
      <c r="L86" s="26"/>
      <c r="M86" s="26"/>
      <c r="N86" s="26"/>
      <c r="O86" s="26"/>
      <c r="P86" s="26"/>
    </row>
    <row r="87" spans="4:16" s="18" customFormat="1" ht="18" customHeight="1" x14ac:dyDescent="0.2">
      <c r="D87" s="41" t="s">
        <v>54</v>
      </c>
      <c r="E87" s="44">
        <f>(SUM(E24:P24)-SUM(E46:P46))/SUM(E24:P24)</f>
        <v>0.12357723577235773</v>
      </c>
      <c r="F87" s="45" t="s">
        <v>140</v>
      </c>
      <c r="G87" s="26"/>
      <c r="H87" s="26"/>
      <c r="I87" s="26"/>
      <c r="J87" s="26"/>
      <c r="K87" s="26"/>
      <c r="L87" s="26"/>
      <c r="M87" s="26"/>
      <c r="N87" s="26"/>
      <c r="O87" s="26"/>
      <c r="P87" s="26"/>
    </row>
    <row r="88" spans="4:16" s="18" customFormat="1" ht="18" customHeight="1" x14ac:dyDescent="0.2">
      <c r="D88" s="16"/>
      <c r="E88" s="26"/>
      <c r="F88" s="26"/>
      <c r="G88" s="26"/>
      <c r="H88" s="26"/>
      <c r="I88" s="26"/>
      <c r="J88" s="26"/>
      <c r="K88" s="26"/>
      <c r="L88" s="26"/>
      <c r="M88" s="26"/>
      <c r="N88" s="26"/>
      <c r="O88" s="26"/>
      <c r="P88" s="26"/>
    </row>
    <row r="89" spans="4:16" s="18" customFormat="1" ht="18" customHeight="1" x14ac:dyDescent="0.2">
      <c r="D89" s="16"/>
      <c r="E89" s="26"/>
      <c r="F89" s="26"/>
      <c r="G89" s="26"/>
      <c r="H89" s="26"/>
      <c r="I89" s="26"/>
      <c r="J89" s="26"/>
      <c r="K89" s="26"/>
      <c r="L89" s="26"/>
      <c r="M89" s="26"/>
      <c r="N89" s="26"/>
      <c r="O89" s="26"/>
      <c r="P89" s="26"/>
    </row>
    <row r="90" spans="4:16" s="18" customFormat="1" ht="18" customHeight="1" x14ac:dyDescent="0.2">
      <c r="D90" s="16"/>
      <c r="E90" s="26"/>
      <c r="F90" s="26"/>
      <c r="G90" s="26"/>
      <c r="H90" s="26"/>
      <c r="I90" s="26"/>
      <c r="J90" s="26"/>
      <c r="K90" s="26"/>
      <c r="L90" s="26"/>
      <c r="M90" s="26"/>
      <c r="N90" s="26"/>
      <c r="O90" s="26"/>
      <c r="P90" s="26"/>
    </row>
    <row r="91" spans="4:16" s="18" customFormat="1" ht="18" customHeight="1" x14ac:dyDescent="0.2">
      <c r="D91" s="16"/>
      <c r="E91" s="26"/>
      <c r="F91" s="26"/>
      <c r="G91" s="26"/>
      <c r="H91" s="26"/>
      <c r="I91" s="26"/>
      <c r="J91" s="26"/>
      <c r="K91" s="26"/>
      <c r="L91" s="26"/>
      <c r="M91" s="26"/>
      <c r="N91" s="26"/>
      <c r="O91" s="26"/>
      <c r="P91" s="26"/>
    </row>
    <row r="92" spans="4:16" s="18" customFormat="1" ht="18" customHeight="1" x14ac:dyDescent="0.2">
      <c r="D92" s="16"/>
      <c r="E92" s="26"/>
      <c r="F92" s="26"/>
      <c r="G92" s="26"/>
      <c r="H92" s="26"/>
      <c r="I92" s="26"/>
      <c r="J92" s="26"/>
      <c r="K92" s="26"/>
      <c r="L92" s="26"/>
      <c r="M92" s="26"/>
      <c r="N92" s="26"/>
      <c r="O92" s="26"/>
      <c r="P92" s="26"/>
    </row>
    <row r="93" spans="4:16" s="18" customFormat="1" ht="18" customHeight="1" x14ac:dyDescent="0.2">
      <c r="D93" s="16"/>
      <c r="E93" s="26"/>
      <c r="F93" s="26"/>
      <c r="G93" s="26"/>
      <c r="H93" s="26"/>
      <c r="I93" s="26"/>
      <c r="J93" s="26"/>
      <c r="K93" s="26"/>
      <c r="L93" s="26"/>
      <c r="M93" s="26"/>
      <c r="N93" s="26"/>
      <c r="O93" s="26"/>
      <c r="P93" s="26"/>
    </row>
    <row r="94" spans="4:16" s="18" customFormat="1" ht="18" customHeight="1" x14ac:dyDescent="0.2">
      <c r="D94" s="16"/>
      <c r="E94" s="26"/>
      <c r="F94" s="26"/>
      <c r="G94" s="26"/>
      <c r="H94" s="26"/>
      <c r="I94" s="26"/>
      <c r="J94" s="26"/>
      <c r="K94" s="26"/>
      <c r="L94" s="26"/>
      <c r="M94" s="26"/>
      <c r="N94" s="26"/>
      <c r="O94" s="26"/>
      <c r="P94" s="26"/>
    </row>
    <row r="95" spans="4:16" s="18" customFormat="1" ht="18" customHeight="1" x14ac:dyDescent="0.2">
      <c r="D95" s="16"/>
      <c r="E95" s="26"/>
      <c r="F95" s="26"/>
      <c r="G95" s="26"/>
      <c r="H95" s="26"/>
      <c r="I95" s="26"/>
      <c r="J95" s="26"/>
      <c r="K95" s="26"/>
      <c r="L95" s="26"/>
      <c r="M95" s="26"/>
      <c r="N95" s="26"/>
      <c r="O95" s="26"/>
      <c r="P95" s="26"/>
    </row>
    <row r="96" spans="4:16" s="18" customFormat="1" ht="18" customHeight="1" x14ac:dyDescent="0.2">
      <c r="D96" s="13"/>
      <c r="E96" s="39"/>
      <c r="F96" s="39"/>
      <c r="G96" s="39"/>
      <c r="H96" s="39"/>
      <c r="I96" s="39"/>
      <c r="J96" s="39"/>
      <c r="K96" s="39"/>
      <c r="L96" s="39"/>
      <c r="M96" s="39"/>
      <c r="N96" s="39"/>
      <c r="O96" s="39"/>
      <c r="P96" s="39"/>
    </row>
    <row r="97" spans="4:16" s="18" customFormat="1" ht="18" customHeight="1" x14ac:dyDescent="0.2">
      <c r="D97" s="13"/>
      <c r="E97" s="39"/>
      <c r="F97" s="39"/>
      <c r="G97" s="39"/>
      <c r="H97" s="39"/>
      <c r="I97" s="39"/>
      <c r="J97" s="39"/>
      <c r="K97" s="39"/>
      <c r="L97" s="39"/>
      <c r="M97" s="39"/>
      <c r="N97" s="39"/>
      <c r="O97" s="39"/>
      <c r="P97" s="39"/>
    </row>
    <row r="98" spans="4:16" s="18" customFormat="1" ht="18" customHeight="1" x14ac:dyDescent="0.2">
      <c r="D98" s="13"/>
      <c r="E98" s="39"/>
      <c r="F98" s="39"/>
      <c r="G98" s="39"/>
      <c r="H98" s="39"/>
      <c r="I98" s="39"/>
      <c r="J98" s="39"/>
      <c r="K98" s="39"/>
      <c r="L98" s="39"/>
      <c r="M98" s="39"/>
      <c r="N98" s="39"/>
      <c r="O98" s="39"/>
      <c r="P98" s="39"/>
    </row>
    <row r="99" spans="4:16" s="18" customFormat="1" ht="18" customHeight="1" x14ac:dyDescent="0.2">
      <c r="D99" s="13"/>
      <c r="E99" s="39"/>
      <c r="F99" s="39"/>
      <c r="G99" s="39"/>
      <c r="H99" s="39"/>
      <c r="I99" s="39"/>
      <c r="J99" s="39"/>
      <c r="K99" s="39"/>
      <c r="L99" s="39"/>
      <c r="M99" s="39"/>
      <c r="N99" s="39"/>
      <c r="O99" s="39"/>
      <c r="P99" s="39"/>
    </row>
    <row r="100" spans="4:16" s="18" customFormat="1" ht="18" customHeight="1" x14ac:dyDescent="0.2">
      <c r="D100" s="13"/>
      <c r="E100" s="39"/>
      <c r="F100" s="39"/>
      <c r="G100" s="39"/>
      <c r="H100" s="39"/>
      <c r="I100" s="39"/>
      <c r="J100" s="39"/>
      <c r="K100" s="39"/>
      <c r="L100" s="39"/>
      <c r="M100" s="39"/>
      <c r="N100" s="39"/>
      <c r="O100" s="39"/>
      <c r="P100" s="39"/>
    </row>
    <row r="101" spans="4:16" s="18" customFormat="1" ht="18" customHeight="1" x14ac:dyDescent="0.2">
      <c r="D101" s="13"/>
      <c r="E101" s="39"/>
      <c r="F101" s="39"/>
      <c r="G101" s="39"/>
      <c r="H101" s="39"/>
      <c r="I101" s="39"/>
      <c r="J101" s="39"/>
      <c r="K101" s="39"/>
      <c r="L101" s="39"/>
      <c r="M101" s="39"/>
      <c r="N101" s="39"/>
      <c r="O101" s="39"/>
      <c r="P101" s="39"/>
    </row>
    <row r="102" spans="4:16" s="18" customFormat="1" ht="18" customHeight="1" x14ac:dyDescent="0.2">
      <c r="D102" s="13"/>
      <c r="E102" s="39"/>
      <c r="F102" s="39"/>
      <c r="G102" s="39"/>
      <c r="H102" s="39"/>
      <c r="I102" s="39"/>
      <c r="J102" s="39"/>
      <c r="K102" s="39"/>
      <c r="L102" s="39"/>
      <c r="M102" s="39"/>
      <c r="N102" s="39"/>
      <c r="O102" s="39"/>
      <c r="P102" s="39"/>
    </row>
    <row r="103" spans="4:16" s="18" customFormat="1" ht="18" customHeight="1" x14ac:dyDescent="0.2">
      <c r="D103" s="13"/>
      <c r="E103" s="39"/>
      <c r="F103" s="39"/>
      <c r="G103" s="39"/>
      <c r="H103" s="39"/>
      <c r="I103" s="39"/>
      <c r="J103" s="39"/>
      <c r="K103" s="39"/>
      <c r="L103" s="39"/>
      <c r="M103" s="39"/>
      <c r="N103" s="39"/>
      <c r="O103" s="39"/>
      <c r="P103" s="39"/>
    </row>
    <row r="104" spans="4:16" s="18" customFormat="1" ht="18" customHeight="1" x14ac:dyDescent="0.2">
      <c r="D104" s="13"/>
      <c r="E104" s="13"/>
      <c r="F104" s="13"/>
      <c r="G104" s="13"/>
      <c r="H104" s="13"/>
      <c r="I104" s="13"/>
      <c r="J104" s="13"/>
      <c r="K104" s="13"/>
      <c r="L104" s="13"/>
      <c r="M104" s="13"/>
      <c r="N104" s="13"/>
      <c r="O104" s="13"/>
      <c r="P104" s="13"/>
    </row>
    <row r="105" spans="4:16" s="18" customFormat="1" ht="18" customHeight="1" x14ac:dyDescent="0.2">
      <c r="D105" s="13"/>
      <c r="E105" s="13"/>
      <c r="F105" s="13"/>
      <c r="G105" s="13"/>
      <c r="H105" s="13"/>
      <c r="I105" s="13"/>
      <c r="J105" s="13"/>
      <c r="K105" s="13"/>
      <c r="L105" s="13"/>
      <c r="M105" s="13"/>
      <c r="N105" s="13"/>
      <c r="O105" s="13"/>
      <c r="P105" s="13"/>
    </row>
    <row r="106" spans="4:16" s="18" customFormat="1" ht="18" customHeight="1" x14ac:dyDescent="0.2">
      <c r="D106" s="13"/>
      <c r="E106" s="13"/>
      <c r="F106" s="13"/>
      <c r="G106" s="13"/>
      <c r="H106" s="13"/>
      <c r="I106" s="13"/>
      <c r="J106" s="13"/>
      <c r="K106" s="13"/>
      <c r="L106" s="13"/>
      <c r="M106" s="13"/>
      <c r="N106" s="13"/>
      <c r="O106" s="13"/>
      <c r="P106" s="13"/>
    </row>
    <row r="107" spans="4:16" s="18" customFormat="1" ht="18" customHeight="1" x14ac:dyDescent="0.2">
      <c r="D107" s="13"/>
      <c r="E107" s="13"/>
      <c r="F107" s="13"/>
      <c r="G107" s="13"/>
      <c r="H107" s="13"/>
      <c r="I107" s="13"/>
      <c r="J107" s="13"/>
      <c r="K107" s="13"/>
      <c r="L107" s="13"/>
      <c r="M107" s="13"/>
      <c r="N107" s="13"/>
      <c r="O107" s="13"/>
      <c r="P107" s="13"/>
    </row>
    <row r="108" spans="4:16" s="18" customFormat="1" ht="18" customHeight="1" x14ac:dyDescent="0.2">
      <c r="D108" s="13"/>
      <c r="E108" s="13"/>
      <c r="F108" s="13"/>
      <c r="G108" s="13"/>
      <c r="H108" s="13"/>
      <c r="I108" s="13"/>
      <c r="J108" s="13"/>
      <c r="K108" s="13"/>
      <c r="L108" s="13"/>
      <c r="M108" s="13"/>
      <c r="N108" s="13"/>
      <c r="O108" s="13"/>
      <c r="P108" s="13"/>
    </row>
    <row r="109" spans="4:16" s="18" customFormat="1" ht="18" customHeight="1" x14ac:dyDescent="0.2">
      <c r="D109" s="13"/>
      <c r="E109" s="13"/>
      <c r="F109" s="13"/>
      <c r="G109" s="13"/>
      <c r="H109" s="13"/>
      <c r="I109" s="13"/>
      <c r="J109" s="13"/>
      <c r="K109" s="13"/>
      <c r="L109" s="13"/>
      <c r="M109" s="13"/>
      <c r="N109" s="13"/>
      <c r="O109" s="13"/>
      <c r="P109" s="13"/>
    </row>
    <row r="110" spans="4:16" s="18" customFormat="1" ht="18" customHeight="1" x14ac:dyDescent="0.2">
      <c r="D110" s="13"/>
      <c r="E110" s="13"/>
      <c r="F110" s="13"/>
      <c r="G110" s="13"/>
      <c r="H110" s="13"/>
      <c r="I110" s="13"/>
      <c r="J110" s="13"/>
      <c r="K110" s="13"/>
      <c r="L110" s="13"/>
      <c r="M110" s="13"/>
      <c r="N110" s="13"/>
      <c r="O110" s="13"/>
      <c r="P110" s="13"/>
    </row>
    <row r="111" spans="4:16" s="18" customFormat="1" ht="18" customHeight="1" x14ac:dyDescent="0.2">
      <c r="D111" s="13"/>
      <c r="E111" s="13"/>
      <c r="F111" s="13"/>
      <c r="G111" s="13"/>
      <c r="H111" s="13"/>
      <c r="I111" s="13"/>
      <c r="J111" s="13"/>
      <c r="K111" s="13"/>
      <c r="L111" s="13"/>
      <c r="M111" s="13"/>
      <c r="N111" s="13"/>
      <c r="O111" s="13"/>
      <c r="P111" s="13"/>
    </row>
    <row r="112" spans="4:16" s="18" customFormat="1" ht="18" customHeight="1" x14ac:dyDescent="0.2">
      <c r="D112" s="13"/>
      <c r="E112" s="13"/>
      <c r="F112" s="13"/>
      <c r="G112" s="13"/>
      <c r="H112" s="13"/>
      <c r="I112" s="13"/>
      <c r="J112" s="13"/>
      <c r="K112" s="13"/>
      <c r="L112" s="13"/>
      <c r="M112" s="13"/>
      <c r="N112" s="13"/>
      <c r="O112" s="13"/>
      <c r="P112" s="13"/>
    </row>
    <row r="113" spans="4:16" s="18" customFormat="1" ht="18" customHeight="1" x14ac:dyDescent="0.2">
      <c r="D113" s="13"/>
      <c r="E113" s="13"/>
      <c r="F113" s="13"/>
      <c r="G113" s="13"/>
      <c r="H113" s="13"/>
      <c r="I113" s="13"/>
      <c r="J113" s="13"/>
      <c r="K113" s="13"/>
      <c r="L113" s="13"/>
      <c r="M113" s="13"/>
      <c r="N113" s="13"/>
      <c r="O113" s="13"/>
      <c r="P113" s="13"/>
    </row>
    <row r="114" spans="4:16" s="18" customFormat="1" ht="18" customHeight="1" x14ac:dyDescent="0.2">
      <c r="D114" s="13"/>
      <c r="E114" s="13"/>
      <c r="F114" s="13"/>
      <c r="G114" s="13"/>
      <c r="H114" s="13"/>
      <c r="I114" s="13"/>
      <c r="J114" s="13"/>
      <c r="K114" s="13"/>
      <c r="L114" s="13"/>
      <c r="M114" s="13"/>
      <c r="N114" s="13"/>
      <c r="O114" s="13"/>
      <c r="P114" s="13"/>
    </row>
    <row r="115" spans="4:16" s="18" customFormat="1" ht="18" customHeight="1" x14ac:dyDescent="0.2">
      <c r="D115" s="13"/>
      <c r="E115" s="13"/>
      <c r="F115" s="13"/>
      <c r="G115" s="13"/>
      <c r="H115" s="13"/>
      <c r="I115" s="13"/>
      <c r="J115" s="13"/>
      <c r="K115" s="13"/>
      <c r="L115" s="13"/>
      <c r="M115" s="13"/>
      <c r="N115" s="13"/>
      <c r="O115" s="13"/>
      <c r="P115" s="13"/>
    </row>
    <row r="116" spans="4:16" s="18" customFormat="1" ht="18" customHeight="1" x14ac:dyDescent="0.2">
      <c r="D116" s="13"/>
      <c r="E116" s="13"/>
      <c r="F116" s="13"/>
      <c r="G116" s="13"/>
      <c r="H116" s="13"/>
      <c r="I116" s="13"/>
      <c r="J116" s="13"/>
      <c r="K116" s="13"/>
      <c r="L116" s="13"/>
      <c r="M116" s="13"/>
      <c r="N116" s="13"/>
      <c r="O116" s="13"/>
      <c r="P116" s="13"/>
    </row>
    <row r="117" spans="4:16" s="18" customFormat="1" ht="18" customHeight="1" x14ac:dyDescent="0.2">
      <c r="D117" s="13"/>
      <c r="E117" s="13"/>
      <c r="F117" s="13"/>
      <c r="G117" s="13"/>
      <c r="H117" s="13"/>
      <c r="I117" s="13"/>
      <c r="J117" s="13"/>
      <c r="K117" s="13"/>
      <c r="L117" s="13"/>
      <c r="M117" s="13"/>
      <c r="N117" s="13"/>
      <c r="O117" s="13"/>
      <c r="P117" s="13"/>
    </row>
    <row r="118" spans="4:16" s="18" customFormat="1" ht="18" customHeight="1" x14ac:dyDescent="0.2">
      <c r="D118" s="13"/>
      <c r="E118" s="13"/>
      <c r="F118" s="13"/>
      <c r="G118" s="13"/>
      <c r="H118" s="13"/>
      <c r="I118" s="13"/>
      <c r="J118" s="13"/>
      <c r="K118" s="13"/>
      <c r="L118" s="13"/>
      <c r="M118" s="13"/>
      <c r="N118" s="13"/>
      <c r="O118" s="13"/>
      <c r="P118" s="13"/>
    </row>
    <row r="119" spans="4:16" s="18" customFormat="1" ht="18" customHeight="1" x14ac:dyDescent="0.2">
      <c r="D119" s="13"/>
      <c r="E119" s="13"/>
      <c r="F119" s="13"/>
      <c r="G119" s="13"/>
      <c r="H119" s="13"/>
      <c r="I119" s="13"/>
      <c r="J119" s="13"/>
      <c r="K119" s="13"/>
      <c r="L119" s="13"/>
      <c r="M119" s="13"/>
      <c r="N119" s="13"/>
      <c r="O119" s="13"/>
      <c r="P119" s="13"/>
    </row>
    <row r="120" spans="4:16" s="18" customFormat="1" ht="18" customHeight="1" x14ac:dyDescent="0.2">
      <c r="D120" s="13"/>
      <c r="E120" s="13"/>
      <c r="F120" s="13"/>
      <c r="G120" s="13"/>
      <c r="H120" s="13"/>
      <c r="I120" s="13"/>
      <c r="J120" s="13"/>
      <c r="K120" s="13"/>
      <c r="L120" s="13"/>
      <c r="M120" s="13"/>
      <c r="N120" s="13"/>
      <c r="O120" s="13"/>
      <c r="P120" s="13"/>
    </row>
    <row r="121" spans="4:16" s="18" customFormat="1" ht="18" customHeight="1" x14ac:dyDescent="0.2">
      <c r="D121" s="13"/>
      <c r="E121" s="13"/>
      <c r="F121" s="13"/>
      <c r="G121" s="13"/>
      <c r="H121" s="13"/>
      <c r="I121" s="13"/>
      <c r="J121" s="13"/>
      <c r="K121" s="13"/>
      <c r="L121" s="13"/>
      <c r="M121" s="13"/>
      <c r="N121" s="13"/>
      <c r="O121" s="13"/>
      <c r="P121" s="13"/>
    </row>
    <row r="122" spans="4:16" s="18" customFormat="1" ht="18" customHeight="1" x14ac:dyDescent="0.2">
      <c r="D122" s="13"/>
      <c r="E122" s="13"/>
      <c r="F122" s="13"/>
      <c r="G122" s="13"/>
      <c r="H122" s="13"/>
      <c r="I122" s="13"/>
      <c r="J122" s="13"/>
      <c r="K122" s="13"/>
      <c r="L122" s="13"/>
      <c r="M122" s="13"/>
      <c r="N122" s="13"/>
      <c r="O122" s="13"/>
      <c r="P122" s="13"/>
    </row>
    <row r="123" spans="4:16" s="18" customFormat="1" ht="18" customHeight="1" x14ac:dyDescent="0.2">
      <c r="D123" s="13"/>
      <c r="E123" s="13"/>
      <c r="F123" s="13"/>
      <c r="G123" s="13"/>
      <c r="H123" s="13"/>
      <c r="I123" s="13"/>
      <c r="J123" s="13"/>
      <c r="K123" s="13"/>
      <c r="L123" s="13"/>
      <c r="M123" s="13"/>
      <c r="N123" s="13"/>
      <c r="O123" s="13"/>
      <c r="P123" s="13"/>
    </row>
    <row r="124" spans="4:16" s="18" customFormat="1" ht="18" customHeight="1" x14ac:dyDescent="0.2">
      <c r="D124" s="13"/>
      <c r="E124" s="13"/>
      <c r="F124" s="13"/>
      <c r="G124" s="13"/>
      <c r="H124" s="13"/>
      <c r="I124" s="13"/>
      <c r="J124" s="13"/>
      <c r="K124" s="13"/>
      <c r="L124" s="13"/>
      <c r="M124" s="13"/>
      <c r="N124" s="13"/>
      <c r="O124" s="13"/>
      <c r="P124" s="13"/>
    </row>
    <row r="125" spans="4:16" s="18" customFormat="1" ht="18" customHeight="1" x14ac:dyDescent="0.2">
      <c r="D125" s="13"/>
      <c r="E125" s="13"/>
      <c r="F125" s="13"/>
      <c r="G125" s="13"/>
      <c r="H125" s="13"/>
      <c r="I125" s="13"/>
      <c r="J125" s="13"/>
      <c r="K125" s="13"/>
      <c r="L125" s="13"/>
      <c r="M125" s="13"/>
      <c r="N125" s="13"/>
      <c r="O125" s="13"/>
      <c r="P125" s="13"/>
    </row>
    <row r="126" spans="4:16" s="18" customFormat="1" ht="18" customHeight="1" x14ac:dyDescent="0.2">
      <c r="D126" s="13"/>
      <c r="E126" s="13"/>
      <c r="F126" s="13"/>
      <c r="G126" s="13"/>
      <c r="H126" s="13"/>
      <c r="I126" s="13"/>
      <c r="J126" s="13"/>
      <c r="K126" s="13"/>
      <c r="L126" s="13"/>
      <c r="M126" s="13"/>
      <c r="N126" s="13"/>
      <c r="O126" s="13"/>
      <c r="P126" s="13"/>
    </row>
    <row r="127" spans="4:16" s="18" customFormat="1" ht="18" customHeight="1" x14ac:dyDescent="0.2">
      <c r="D127" s="13"/>
      <c r="E127" s="13"/>
      <c r="F127" s="13"/>
      <c r="G127" s="13"/>
      <c r="H127" s="13"/>
      <c r="I127" s="13"/>
      <c r="J127" s="13"/>
      <c r="K127" s="13"/>
      <c r="L127" s="13"/>
      <c r="M127" s="13"/>
      <c r="N127" s="13"/>
      <c r="O127" s="13"/>
      <c r="P127" s="13"/>
    </row>
    <row r="128" spans="4:16" s="18" customFormat="1" ht="18" customHeight="1" x14ac:dyDescent="0.2">
      <c r="D128" s="13"/>
      <c r="E128" s="13"/>
      <c r="F128" s="13"/>
      <c r="G128" s="13"/>
      <c r="H128" s="13"/>
      <c r="I128" s="13"/>
      <c r="J128" s="13"/>
      <c r="K128" s="13"/>
      <c r="L128" s="13"/>
      <c r="M128" s="13"/>
      <c r="N128" s="13"/>
      <c r="O128" s="13"/>
      <c r="P128" s="13"/>
    </row>
    <row r="129" spans="4:16" s="18" customFormat="1" ht="18" customHeight="1" x14ac:dyDescent="0.2">
      <c r="D129" s="13"/>
      <c r="E129" s="13"/>
      <c r="F129" s="13"/>
      <c r="G129" s="13"/>
      <c r="H129" s="13"/>
      <c r="I129" s="13"/>
      <c r="J129" s="13"/>
      <c r="K129" s="13"/>
      <c r="L129" s="13"/>
      <c r="M129" s="13"/>
      <c r="N129" s="13"/>
      <c r="O129" s="13"/>
      <c r="P129" s="13"/>
    </row>
    <row r="130" spans="4:16" s="18" customFormat="1" ht="18" customHeight="1" x14ac:dyDescent="0.2">
      <c r="D130" s="13"/>
      <c r="E130" s="13"/>
      <c r="F130" s="13"/>
      <c r="G130" s="13"/>
      <c r="H130" s="13"/>
      <c r="I130" s="13"/>
      <c r="J130" s="13"/>
      <c r="K130" s="13"/>
      <c r="L130" s="13"/>
      <c r="M130" s="13"/>
      <c r="N130" s="13"/>
      <c r="O130" s="13"/>
      <c r="P130" s="13"/>
    </row>
    <row r="131" spans="4:16" s="18" customFormat="1" ht="18" customHeight="1" x14ac:dyDescent="0.2">
      <c r="D131" s="13"/>
      <c r="E131" s="13"/>
      <c r="F131" s="13"/>
      <c r="G131" s="13"/>
      <c r="H131" s="13"/>
      <c r="I131" s="13"/>
      <c r="J131" s="13"/>
      <c r="K131" s="13"/>
      <c r="L131" s="13"/>
      <c r="M131" s="13"/>
      <c r="N131" s="13"/>
      <c r="O131" s="13"/>
      <c r="P131" s="13"/>
    </row>
    <row r="132" spans="4:16" s="18" customFormat="1" ht="18" customHeight="1" x14ac:dyDescent="0.2">
      <c r="D132" s="13"/>
      <c r="E132" s="13"/>
      <c r="F132" s="13"/>
      <c r="G132" s="13"/>
      <c r="H132" s="13"/>
      <c r="I132" s="13"/>
      <c r="J132" s="13"/>
      <c r="K132" s="13"/>
      <c r="L132" s="13"/>
      <c r="M132" s="13"/>
      <c r="N132" s="13"/>
      <c r="O132" s="13"/>
      <c r="P132" s="13"/>
    </row>
    <row r="133" spans="4:16" ht="16" x14ac:dyDescent="0.2">
      <c r="D133" s="5"/>
      <c r="E133" s="5"/>
      <c r="F133" s="5"/>
      <c r="G133" s="5"/>
      <c r="H133" s="5"/>
      <c r="I133" s="5"/>
      <c r="J133" s="5"/>
      <c r="K133" s="5"/>
      <c r="L133" s="5"/>
      <c r="M133" s="5"/>
      <c r="N133" s="5"/>
      <c r="O133" s="5"/>
      <c r="P133" s="5"/>
    </row>
    <row r="134" spans="4:16" ht="16" x14ac:dyDescent="0.2">
      <c r="D134" s="5"/>
      <c r="E134" s="5"/>
      <c r="F134" s="5"/>
      <c r="G134" s="5"/>
      <c r="H134" s="5"/>
      <c r="I134" s="5"/>
      <c r="J134" s="5"/>
      <c r="K134" s="5"/>
      <c r="L134" s="5"/>
      <c r="M134" s="5"/>
      <c r="N134" s="5"/>
      <c r="O134" s="5"/>
      <c r="P134" s="5"/>
    </row>
    <row r="135" spans="4:16" ht="16" x14ac:dyDescent="0.2">
      <c r="D135" s="5"/>
      <c r="E135" s="5"/>
      <c r="F135" s="5"/>
      <c r="G135" s="5"/>
      <c r="H135" s="5"/>
      <c r="I135" s="5"/>
      <c r="J135" s="5"/>
      <c r="K135" s="5"/>
      <c r="L135" s="5"/>
      <c r="M135" s="5"/>
      <c r="N135" s="5"/>
      <c r="O135" s="5"/>
      <c r="P135" s="5"/>
    </row>
    <row r="136" spans="4:16" ht="16" x14ac:dyDescent="0.2">
      <c r="D136" s="5"/>
      <c r="E136" s="5"/>
      <c r="F136" s="5"/>
      <c r="G136" s="5"/>
      <c r="H136" s="5"/>
      <c r="I136" s="5"/>
      <c r="J136" s="5"/>
      <c r="K136" s="5"/>
      <c r="L136" s="5"/>
      <c r="M136" s="5"/>
      <c r="N136" s="5"/>
      <c r="O136" s="5"/>
      <c r="P136" s="5"/>
    </row>
    <row r="137" spans="4:16" ht="16" x14ac:dyDescent="0.2">
      <c r="D137" s="5"/>
      <c r="E137" s="5"/>
      <c r="F137" s="5"/>
      <c r="G137" s="5"/>
      <c r="H137" s="5"/>
      <c r="I137" s="5"/>
      <c r="J137" s="5"/>
      <c r="K137" s="5"/>
      <c r="L137" s="5"/>
      <c r="M137" s="5"/>
      <c r="N137" s="5"/>
      <c r="O137" s="5"/>
      <c r="P137" s="5"/>
    </row>
    <row r="138" spans="4:16" ht="16" x14ac:dyDescent="0.2">
      <c r="D138" s="5"/>
      <c r="E138" s="5"/>
      <c r="F138" s="5"/>
      <c r="G138" s="5"/>
      <c r="H138" s="5"/>
      <c r="I138" s="5"/>
      <c r="J138" s="5"/>
      <c r="K138" s="5"/>
      <c r="L138" s="5"/>
      <c r="M138" s="5"/>
      <c r="N138" s="5"/>
      <c r="O138" s="5"/>
      <c r="P138" s="5"/>
    </row>
    <row r="139" spans="4:16" ht="16" x14ac:dyDescent="0.2">
      <c r="D139" s="5"/>
      <c r="E139" s="5"/>
      <c r="F139" s="5"/>
      <c r="G139" s="5"/>
      <c r="H139" s="5"/>
      <c r="I139" s="5"/>
      <c r="J139" s="5"/>
      <c r="K139" s="5"/>
      <c r="L139" s="5"/>
      <c r="M139" s="5"/>
      <c r="N139" s="5"/>
      <c r="O139" s="5"/>
      <c r="P139" s="5"/>
    </row>
    <row r="140" spans="4:16" ht="16" x14ac:dyDescent="0.2">
      <c r="D140" s="5"/>
      <c r="E140" s="5"/>
      <c r="F140" s="5"/>
      <c r="G140" s="5"/>
      <c r="H140" s="5"/>
      <c r="I140" s="5"/>
      <c r="J140" s="5"/>
      <c r="K140" s="5"/>
      <c r="L140" s="5"/>
      <c r="M140" s="5"/>
      <c r="N140" s="5"/>
      <c r="O140" s="5"/>
      <c r="P140" s="5"/>
    </row>
    <row r="141" spans="4:16" ht="16" x14ac:dyDescent="0.2">
      <c r="D141" s="5"/>
      <c r="E141" s="5"/>
      <c r="F141" s="5"/>
      <c r="G141" s="5"/>
      <c r="H141" s="5"/>
      <c r="I141" s="5"/>
      <c r="J141" s="5"/>
      <c r="K141" s="5"/>
      <c r="L141" s="5"/>
      <c r="M141" s="5"/>
      <c r="N141" s="5"/>
      <c r="O141" s="5"/>
      <c r="P141" s="5"/>
    </row>
    <row r="142" spans="4:16" ht="16" x14ac:dyDescent="0.2">
      <c r="D142" s="5"/>
      <c r="E142" s="5"/>
      <c r="F142" s="5"/>
      <c r="G142" s="5"/>
      <c r="H142" s="5"/>
      <c r="I142" s="5"/>
      <c r="J142" s="5"/>
      <c r="K142" s="5"/>
      <c r="L142" s="5"/>
      <c r="M142" s="5"/>
      <c r="N142" s="5"/>
      <c r="O142" s="5"/>
      <c r="P142" s="5"/>
    </row>
  </sheetData>
  <mergeCells count="7">
    <mergeCell ref="B66:B80"/>
    <mergeCell ref="K2:O2"/>
    <mergeCell ref="D3:I7"/>
    <mergeCell ref="K4:L4"/>
    <mergeCell ref="N4:O4"/>
    <mergeCell ref="B14:B48"/>
    <mergeCell ref="B50:B64"/>
  </mergeCells>
  <conditionalFormatting sqref="E84:P84">
    <cfRule type="cellIs" dxfId="1" priority="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50"/>
  <sheetViews>
    <sheetView showGridLines="0" workbookViewId="0">
      <pane ySplit="10" topLeftCell="A11" activePane="bottomLeft" state="frozen"/>
      <selection pane="bottomLeft"/>
    </sheetView>
  </sheetViews>
  <sheetFormatPr baseColWidth="10" defaultRowHeight="13" x14ac:dyDescent="0.15"/>
  <cols>
    <col min="1" max="1" width="2.1640625" style="1" customWidth="1"/>
    <col min="2" max="2" width="3.33203125" style="1" customWidth="1"/>
    <col min="3" max="3" width="0.83203125" style="1" customWidth="1"/>
    <col min="4" max="4" width="28.1640625" style="1" customWidth="1"/>
    <col min="5" max="16" width="12.83203125" style="1" customWidth="1"/>
    <col min="17" max="17" width="3.83203125" style="1" customWidth="1"/>
    <col min="18" max="19" width="10.83203125" style="1"/>
    <col min="20" max="20" width="4.33203125" style="1" customWidth="1"/>
    <col min="21" max="22" width="10.83203125" style="1"/>
    <col min="23" max="23" width="3.83203125" style="1" customWidth="1"/>
    <col min="24" max="16384" width="10.83203125" style="1"/>
  </cols>
  <sheetData>
    <row r="1" spans="2:17" ht="18" customHeight="1" x14ac:dyDescent="0.15">
      <c r="J1" s="4"/>
      <c r="K1" s="4"/>
      <c r="L1" s="4"/>
      <c r="M1" s="4"/>
      <c r="N1" s="4"/>
      <c r="O1" s="4"/>
      <c r="P1" s="4"/>
      <c r="Q1" s="4"/>
    </row>
    <row r="2" spans="2:17" ht="22" customHeight="1" x14ac:dyDescent="0.2">
      <c r="D2" s="11" t="s">
        <v>86</v>
      </c>
      <c r="J2" s="2"/>
      <c r="K2" s="71" t="s">
        <v>51</v>
      </c>
      <c r="L2" s="71"/>
      <c r="M2" s="71"/>
      <c r="N2" s="71"/>
      <c r="O2" s="71"/>
      <c r="P2" s="2"/>
      <c r="Q2" s="4"/>
    </row>
    <row r="3" spans="2:17" ht="18" customHeight="1" x14ac:dyDescent="0.2">
      <c r="D3" s="73" t="s">
        <v>52</v>
      </c>
      <c r="E3" s="73"/>
      <c r="F3" s="73"/>
      <c r="G3" s="73"/>
      <c r="H3" s="73"/>
      <c r="I3" s="73"/>
      <c r="J3" s="2"/>
      <c r="K3" s="6"/>
      <c r="L3" s="6"/>
      <c r="M3" s="7" t="s">
        <v>0</v>
      </c>
      <c r="N3" s="6"/>
      <c r="O3" s="6"/>
      <c r="P3" s="2"/>
      <c r="Q3" s="4"/>
    </row>
    <row r="4" spans="2:17" ht="18" customHeight="1" x14ac:dyDescent="0.2">
      <c r="D4" s="73"/>
      <c r="E4" s="73"/>
      <c r="F4" s="73"/>
      <c r="G4" s="73"/>
      <c r="H4" s="73"/>
      <c r="I4" s="73"/>
      <c r="J4" s="2"/>
      <c r="K4" s="72" t="s">
        <v>1</v>
      </c>
      <c r="L4" s="72"/>
      <c r="M4" s="14"/>
      <c r="N4" s="72" t="s">
        <v>2</v>
      </c>
      <c r="O4" s="72"/>
      <c r="P4" s="2"/>
      <c r="Q4" s="4"/>
    </row>
    <row r="5" spans="2:17" ht="18" customHeight="1" thickBot="1" x14ac:dyDescent="0.25">
      <c r="D5" s="73"/>
      <c r="E5" s="73"/>
      <c r="F5" s="73"/>
      <c r="G5" s="73"/>
      <c r="H5" s="73"/>
      <c r="I5" s="73"/>
      <c r="J5" s="2"/>
      <c r="K5" s="7" t="s">
        <v>3</v>
      </c>
      <c r="L5" s="7" t="s">
        <v>4</v>
      </c>
      <c r="M5" s="8"/>
      <c r="N5" s="7" t="s">
        <v>5</v>
      </c>
      <c r="O5" s="7" t="s">
        <v>4</v>
      </c>
      <c r="P5" s="2"/>
      <c r="Q5" s="4"/>
    </row>
    <row r="6" spans="2:17" ht="18" customHeight="1" thickBot="1" x14ac:dyDescent="0.25">
      <c r="D6" s="73"/>
      <c r="E6" s="73"/>
      <c r="F6" s="73"/>
      <c r="G6" s="73"/>
      <c r="H6" s="73"/>
      <c r="I6" s="73"/>
      <c r="J6" s="2"/>
      <c r="K6" s="9"/>
      <c r="L6" s="10">
        <f>K6/12</f>
        <v>0</v>
      </c>
      <c r="M6" s="3"/>
      <c r="N6" s="9"/>
      <c r="O6" s="10">
        <f>N6*52/12</f>
        <v>0</v>
      </c>
      <c r="P6" s="2"/>
      <c r="Q6" s="4"/>
    </row>
    <row r="7" spans="2:17" ht="18" customHeight="1" x14ac:dyDescent="0.2">
      <c r="D7" s="73"/>
      <c r="E7" s="73"/>
      <c r="F7" s="73"/>
      <c r="G7" s="73"/>
      <c r="H7" s="73"/>
      <c r="I7" s="73"/>
      <c r="J7" s="2"/>
      <c r="P7" s="2"/>
      <c r="Q7" s="4"/>
    </row>
    <row r="8" spans="2:17" ht="6" customHeight="1" x14ac:dyDescent="0.2">
      <c r="D8" s="15"/>
      <c r="E8" s="15"/>
      <c r="F8" s="15"/>
      <c r="G8" s="15"/>
      <c r="H8" s="15"/>
      <c r="I8" s="15"/>
      <c r="J8" s="2"/>
      <c r="K8" s="2"/>
      <c r="L8" s="2"/>
      <c r="M8" s="2"/>
      <c r="N8" s="2"/>
      <c r="O8" s="2"/>
      <c r="P8" s="2"/>
      <c r="Q8" s="4"/>
    </row>
    <row r="9" spans="2:17" ht="7" customHeight="1" x14ac:dyDescent="0.2">
      <c r="D9" s="15"/>
      <c r="E9" s="15"/>
      <c r="F9" s="15"/>
      <c r="G9" s="15"/>
      <c r="H9" s="15"/>
      <c r="I9" s="15"/>
      <c r="J9" s="15"/>
      <c r="K9" s="15"/>
      <c r="L9" s="15"/>
      <c r="M9" s="15"/>
      <c r="N9" s="15"/>
      <c r="O9" s="15"/>
      <c r="P9" s="15"/>
    </row>
    <row r="10" spans="2:17" ht="18" customHeight="1" x14ac:dyDescent="0.15">
      <c r="D10" s="17" t="s">
        <v>44</v>
      </c>
      <c r="E10" s="17" t="s">
        <v>165</v>
      </c>
      <c r="F10" s="17" t="s">
        <v>166</v>
      </c>
      <c r="G10" s="17" t="s">
        <v>167</v>
      </c>
      <c r="H10" s="17" t="s">
        <v>168</v>
      </c>
      <c r="I10" s="17" t="s">
        <v>169</v>
      </c>
      <c r="J10" s="17" t="s">
        <v>170</v>
      </c>
      <c r="K10" s="17" t="s">
        <v>171</v>
      </c>
      <c r="L10" s="17" t="s">
        <v>172</v>
      </c>
      <c r="M10" s="17" t="s">
        <v>173</v>
      </c>
      <c r="N10" s="17" t="s">
        <v>174</v>
      </c>
      <c r="O10" s="17" t="s">
        <v>175</v>
      </c>
      <c r="P10" s="17" t="s">
        <v>176</v>
      </c>
    </row>
    <row r="11" spans="2:17" ht="18" customHeight="1" thickBot="1" x14ac:dyDescent="0.2">
      <c r="D11" s="17"/>
      <c r="E11" s="17"/>
      <c r="F11" s="17"/>
      <c r="G11" s="17"/>
      <c r="H11" s="17"/>
      <c r="I11" s="17"/>
      <c r="J11" s="17"/>
      <c r="K11" s="17"/>
      <c r="L11" s="17"/>
      <c r="M11" s="17"/>
      <c r="N11" s="17"/>
      <c r="O11" s="17"/>
      <c r="P11" s="17"/>
    </row>
    <row r="12" spans="2:17" ht="18" customHeight="1" thickBot="1" x14ac:dyDescent="0.25">
      <c r="D12" s="23" t="s">
        <v>41</v>
      </c>
      <c r="E12" s="42">
        <v>5000</v>
      </c>
      <c r="F12" s="25">
        <f>E90</f>
        <v>3750</v>
      </c>
      <c r="G12" s="25">
        <f t="shared" ref="G12:P12" si="0">F90</f>
        <v>7400</v>
      </c>
      <c r="H12" s="25">
        <f t="shared" si="0"/>
        <v>14150</v>
      </c>
      <c r="I12" s="25">
        <f t="shared" si="0"/>
        <v>15450</v>
      </c>
      <c r="J12" s="25">
        <f t="shared" si="0"/>
        <v>19450</v>
      </c>
      <c r="K12" s="25">
        <f t="shared" si="0"/>
        <v>20850</v>
      </c>
      <c r="L12" s="25">
        <f t="shared" si="0"/>
        <v>23950</v>
      </c>
      <c r="M12" s="25">
        <f t="shared" si="0"/>
        <v>26550</v>
      </c>
      <c r="N12" s="25">
        <f t="shared" si="0"/>
        <v>31300</v>
      </c>
      <c r="O12" s="25">
        <f t="shared" si="0"/>
        <v>29600</v>
      </c>
      <c r="P12" s="25">
        <f t="shared" si="0"/>
        <v>23900</v>
      </c>
    </row>
    <row r="13" spans="2:17" ht="18" customHeight="1" thickBot="1" x14ac:dyDescent="0.25">
      <c r="B13" s="52"/>
      <c r="C13" s="52"/>
      <c r="D13" s="53"/>
      <c r="E13" s="54"/>
      <c r="F13" s="54"/>
      <c r="G13" s="54"/>
      <c r="H13" s="54"/>
      <c r="I13" s="54"/>
      <c r="J13" s="54"/>
      <c r="K13" s="54"/>
      <c r="L13" s="54"/>
      <c r="M13" s="54"/>
      <c r="N13" s="54"/>
      <c r="O13" s="54"/>
      <c r="P13" s="54"/>
    </row>
    <row r="14" spans="2:17" s="18" customFormat="1" ht="18" customHeight="1" x14ac:dyDescent="0.2">
      <c r="B14" s="69" t="s">
        <v>38</v>
      </c>
      <c r="C14" s="24"/>
      <c r="D14" s="16" t="s">
        <v>177</v>
      </c>
      <c r="E14" s="26"/>
      <c r="F14" s="27"/>
      <c r="G14" s="28"/>
      <c r="H14" s="26">
        <v>9000</v>
      </c>
      <c r="I14" s="26">
        <v>12000</v>
      </c>
      <c r="J14" s="26">
        <v>12000</v>
      </c>
      <c r="K14" s="27">
        <v>10000</v>
      </c>
      <c r="L14" s="28">
        <v>8000</v>
      </c>
      <c r="M14" s="26">
        <v>4000</v>
      </c>
      <c r="N14" s="29"/>
      <c r="O14" s="30"/>
      <c r="P14" s="26"/>
    </row>
    <row r="15" spans="2:17" s="18" customFormat="1" ht="18" customHeight="1" x14ac:dyDescent="0.2">
      <c r="B15" s="69"/>
      <c r="C15" s="24"/>
      <c r="D15" s="20" t="s">
        <v>178</v>
      </c>
      <c r="E15" s="31">
        <v>6000</v>
      </c>
      <c r="F15" s="31">
        <v>16000</v>
      </c>
      <c r="G15" s="31">
        <v>14000</v>
      </c>
      <c r="H15" s="31"/>
      <c r="I15" s="31"/>
      <c r="J15" s="31"/>
      <c r="K15" s="31"/>
      <c r="L15" s="31"/>
      <c r="M15" s="31"/>
      <c r="N15" s="31"/>
      <c r="O15" s="31"/>
      <c r="P15" s="64"/>
    </row>
    <row r="16" spans="2:17" s="18" customFormat="1" ht="18" customHeight="1" x14ac:dyDescent="0.2">
      <c r="B16" s="69"/>
      <c r="C16" s="24"/>
      <c r="D16" s="16" t="s">
        <v>179</v>
      </c>
      <c r="E16" s="26">
        <v>3000</v>
      </c>
      <c r="F16" s="26">
        <v>3000</v>
      </c>
      <c r="G16" s="26">
        <v>3000</v>
      </c>
      <c r="H16" s="26">
        <v>3000</v>
      </c>
      <c r="I16" s="26">
        <v>3000</v>
      </c>
      <c r="J16" s="26">
        <v>3000</v>
      </c>
      <c r="K16" s="26">
        <v>3000</v>
      </c>
      <c r="L16" s="26">
        <v>3000</v>
      </c>
      <c r="M16" s="26">
        <v>3000</v>
      </c>
      <c r="N16" s="26"/>
      <c r="O16" s="26"/>
      <c r="P16" s="29"/>
    </row>
    <row r="17" spans="2:16" s="18" customFormat="1" ht="18" customHeight="1" x14ac:dyDescent="0.2">
      <c r="B17" s="69"/>
      <c r="C17" s="24"/>
      <c r="D17" s="20" t="s">
        <v>180</v>
      </c>
      <c r="E17" s="31"/>
      <c r="F17" s="32"/>
      <c r="G17" s="33"/>
      <c r="H17" s="31"/>
      <c r="I17" s="31"/>
      <c r="J17" s="31"/>
      <c r="K17" s="32"/>
      <c r="L17" s="33"/>
      <c r="M17" s="31">
        <v>5000</v>
      </c>
      <c r="N17" s="64"/>
      <c r="O17" s="64"/>
      <c r="P17" s="64"/>
    </row>
    <row r="18" spans="2:16" s="18" customFormat="1" ht="18" customHeight="1" x14ac:dyDescent="0.2">
      <c r="B18" s="69"/>
      <c r="C18" s="24"/>
      <c r="D18" s="16" t="s">
        <v>79</v>
      </c>
      <c r="E18" s="26"/>
      <c r="F18" s="27"/>
      <c r="G18" s="28"/>
      <c r="H18" s="26"/>
      <c r="I18" s="26"/>
      <c r="J18" s="26"/>
      <c r="K18" s="27"/>
      <c r="L18" s="28"/>
      <c r="M18" s="26"/>
      <c r="N18" s="29"/>
      <c r="O18" s="29"/>
      <c r="P18" s="29"/>
    </row>
    <row r="19" spans="2:16" s="18" customFormat="1" ht="18" customHeight="1" x14ac:dyDescent="0.2">
      <c r="B19" s="69"/>
      <c r="C19" s="24"/>
      <c r="D19" s="20" t="s">
        <v>80</v>
      </c>
      <c r="E19" s="31"/>
      <c r="F19" s="32"/>
      <c r="G19" s="33"/>
      <c r="H19" s="31"/>
      <c r="I19" s="31"/>
      <c r="J19" s="31"/>
      <c r="K19" s="32"/>
      <c r="L19" s="33"/>
      <c r="M19" s="31"/>
      <c r="N19" s="64"/>
      <c r="O19" s="64"/>
      <c r="P19" s="64"/>
    </row>
    <row r="20" spans="2:16" s="18" customFormat="1" ht="18" customHeight="1" x14ac:dyDescent="0.2">
      <c r="B20" s="69"/>
      <c r="C20" s="24"/>
      <c r="D20" s="16" t="s">
        <v>81</v>
      </c>
      <c r="E20" s="26"/>
      <c r="F20" s="26"/>
      <c r="G20" s="26"/>
      <c r="H20" s="26"/>
      <c r="I20" s="26"/>
      <c r="J20" s="26"/>
      <c r="K20" s="26"/>
      <c r="L20" s="26"/>
      <c r="M20" s="26"/>
      <c r="N20" s="26"/>
      <c r="O20" s="26"/>
      <c r="P20" s="26"/>
    </row>
    <row r="21" spans="2:16" s="18" customFormat="1" ht="18" customHeight="1" x14ac:dyDescent="0.2">
      <c r="B21" s="69"/>
      <c r="C21" s="24"/>
      <c r="D21" s="20" t="s">
        <v>82</v>
      </c>
      <c r="E21" s="31"/>
      <c r="F21" s="31"/>
      <c r="G21" s="31"/>
      <c r="H21" s="31"/>
      <c r="I21" s="31"/>
      <c r="J21" s="31"/>
      <c r="K21" s="31"/>
      <c r="L21" s="31"/>
      <c r="M21" s="31"/>
      <c r="N21" s="31"/>
      <c r="O21" s="31"/>
      <c r="P21" s="31"/>
    </row>
    <row r="22" spans="2:16" s="18" customFormat="1" ht="18" customHeight="1" x14ac:dyDescent="0.2">
      <c r="B22" s="69"/>
      <c r="C22" s="24"/>
      <c r="D22" s="16" t="s">
        <v>83</v>
      </c>
      <c r="E22" s="26"/>
      <c r="F22" s="26"/>
      <c r="G22" s="26"/>
      <c r="H22" s="26"/>
      <c r="I22" s="26"/>
      <c r="J22" s="26"/>
      <c r="K22" s="26"/>
      <c r="L22" s="26"/>
      <c r="M22" s="26"/>
      <c r="N22" s="26"/>
      <c r="O22" s="26"/>
      <c r="P22" s="26"/>
    </row>
    <row r="23" spans="2:16" s="18" customFormat="1" ht="18" customHeight="1" x14ac:dyDescent="0.2">
      <c r="B23" s="69"/>
      <c r="C23" s="24"/>
      <c r="D23" s="46" t="s">
        <v>84</v>
      </c>
      <c r="E23" s="34"/>
      <c r="F23" s="34"/>
      <c r="G23" s="34"/>
      <c r="H23" s="34"/>
      <c r="I23" s="34"/>
      <c r="J23" s="34"/>
      <c r="K23" s="34"/>
      <c r="L23" s="34"/>
      <c r="M23" s="34"/>
      <c r="N23" s="34"/>
      <c r="O23" s="34"/>
      <c r="P23" s="34"/>
    </row>
    <row r="24" spans="2:16" s="18" customFormat="1" ht="18" customHeight="1" x14ac:dyDescent="0.2">
      <c r="B24" s="69"/>
      <c r="C24" s="24"/>
      <c r="D24" s="40" t="s">
        <v>45</v>
      </c>
      <c r="E24" s="35">
        <f>SUM(E14:E23)</f>
        <v>9000</v>
      </c>
      <c r="F24" s="35">
        <f t="shared" ref="F24:P24" si="1">SUM(F14:F23)</f>
        <v>19000</v>
      </c>
      <c r="G24" s="35">
        <f t="shared" si="1"/>
        <v>17000</v>
      </c>
      <c r="H24" s="35">
        <f t="shared" si="1"/>
        <v>12000</v>
      </c>
      <c r="I24" s="35">
        <f t="shared" si="1"/>
        <v>15000</v>
      </c>
      <c r="J24" s="35">
        <f t="shared" si="1"/>
        <v>15000</v>
      </c>
      <c r="K24" s="35">
        <f t="shared" si="1"/>
        <v>13000</v>
      </c>
      <c r="L24" s="35">
        <f t="shared" si="1"/>
        <v>11000</v>
      </c>
      <c r="M24" s="35">
        <f t="shared" si="1"/>
        <v>12000</v>
      </c>
      <c r="N24" s="35">
        <f t="shared" si="1"/>
        <v>0</v>
      </c>
      <c r="O24" s="35">
        <f t="shared" si="1"/>
        <v>0</v>
      </c>
      <c r="P24" s="35">
        <f t="shared" si="1"/>
        <v>0</v>
      </c>
    </row>
    <row r="25" spans="2:16" s="18" customFormat="1" ht="18" customHeight="1" x14ac:dyDescent="0.2">
      <c r="B25" s="69"/>
      <c r="C25" s="24"/>
      <c r="D25" s="16"/>
      <c r="E25" s="26"/>
      <c r="F25" s="26"/>
      <c r="G25" s="26"/>
      <c r="H25" s="26"/>
      <c r="I25" s="26"/>
      <c r="J25" s="26"/>
      <c r="K25" s="26"/>
      <c r="L25" s="26"/>
      <c r="M25" s="26"/>
      <c r="N25" s="26"/>
      <c r="O25" s="26"/>
      <c r="P25" s="26"/>
    </row>
    <row r="26" spans="2:16" s="18" customFormat="1" ht="18" customHeight="1" x14ac:dyDescent="0.2">
      <c r="B26" s="69"/>
      <c r="C26" s="24"/>
      <c r="D26" s="16" t="s">
        <v>195</v>
      </c>
      <c r="E26" s="26">
        <v>2000</v>
      </c>
      <c r="F26" s="26">
        <v>2000</v>
      </c>
      <c r="G26" s="26">
        <v>2000</v>
      </c>
      <c r="H26" s="26">
        <v>2000</v>
      </c>
      <c r="I26" s="26">
        <v>2000</v>
      </c>
      <c r="J26" s="26">
        <v>2000</v>
      </c>
      <c r="K26" s="26">
        <v>2000</v>
      </c>
      <c r="L26" s="26">
        <v>2000</v>
      </c>
      <c r="M26" s="26">
        <v>2000</v>
      </c>
      <c r="N26" s="26">
        <v>2000</v>
      </c>
      <c r="O26" s="26">
        <v>2000</v>
      </c>
      <c r="P26" s="26">
        <v>2000</v>
      </c>
    </row>
    <row r="27" spans="2:16" s="18" customFormat="1" ht="18" customHeight="1" x14ac:dyDescent="0.2">
      <c r="B27" s="69"/>
      <c r="C27" s="24"/>
      <c r="D27" s="20" t="s">
        <v>181</v>
      </c>
      <c r="E27" s="20">
        <v>1000</v>
      </c>
      <c r="F27" s="20">
        <v>2000</v>
      </c>
      <c r="G27" s="20">
        <v>4000</v>
      </c>
      <c r="H27" s="20">
        <v>4000</v>
      </c>
      <c r="I27" s="20">
        <v>4000</v>
      </c>
      <c r="J27" s="20">
        <v>4000</v>
      </c>
      <c r="K27" s="20">
        <v>3000</v>
      </c>
      <c r="L27" s="20">
        <v>2000</v>
      </c>
      <c r="M27" s="20">
        <v>1000</v>
      </c>
      <c r="N27" s="20"/>
      <c r="O27" s="20"/>
      <c r="P27" s="20"/>
    </row>
    <row r="28" spans="2:16" s="18" customFormat="1" ht="18" customHeight="1" x14ac:dyDescent="0.2">
      <c r="B28" s="69"/>
      <c r="C28" s="24"/>
      <c r="D28" s="16" t="s">
        <v>196</v>
      </c>
      <c r="E28" s="26">
        <v>400</v>
      </c>
      <c r="F28" s="26">
        <v>400</v>
      </c>
      <c r="G28" s="26"/>
      <c r="H28" s="26"/>
      <c r="I28" s="26"/>
      <c r="J28" s="26"/>
      <c r="K28" s="26"/>
      <c r="L28" s="26"/>
      <c r="M28" s="26"/>
      <c r="N28" s="26"/>
      <c r="O28" s="26"/>
      <c r="P28" s="26"/>
    </row>
    <row r="29" spans="2:16" s="18" customFormat="1" ht="18" customHeight="1" x14ac:dyDescent="0.2">
      <c r="B29" s="69"/>
      <c r="C29" s="24"/>
      <c r="D29" s="20" t="s">
        <v>183</v>
      </c>
      <c r="E29" s="20">
        <v>500</v>
      </c>
      <c r="F29" s="20">
        <v>200</v>
      </c>
      <c r="G29" s="20"/>
      <c r="H29" s="20"/>
      <c r="I29" s="20"/>
      <c r="J29" s="20"/>
      <c r="K29" s="20"/>
      <c r="L29" s="20"/>
      <c r="M29" s="20"/>
      <c r="N29" s="20"/>
      <c r="O29" s="20"/>
      <c r="P29" s="20"/>
    </row>
    <row r="30" spans="2:16" s="18" customFormat="1" ht="18" customHeight="1" x14ac:dyDescent="0.2">
      <c r="B30" s="69"/>
      <c r="C30" s="24"/>
      <c r="D30" s="16" t="s">
        <v>185</v>
      </c>
      <c r="E30" s="26"/>
      <c r="F30" s="26"/>
      <c r="G30" s="26"/>
      <c r="H30" s="26"/>
      <c r="I30" s="26">
        <v>400</v>
      </c>
      <c r="J30" s="26"/>
      <c r="K30" s="26"/>
      <c r="L30" s="26"/>
      <c r="M30" s="26"/>
      <c r="N30" s="26"/>
      <c r="O30" s="26"/>
      <c r="P30" s="26"/>
    </row>
    <row r="31" spans="2:16" s="18" customFormat="1" ht="18" customHeight="1" x14ac:dyDescent="0.2">
      <c r="B31" s="69"/>
      <c r="C31" s="24"/>
      <c r="D31" s="20" t="s">
        <v>186</v>
      </c>
      <c r="E31" s="20">
        <v>150</v>
      </c>
      <c r="F31" s="20">
        <v>150</v>
      </c>
      <c r="G31" s="20">
        <v>150</v>
      </c>
      <c r="H31" s="20">
        <v>300</v>
      </c>
      <c r="I31" s="20">
        <v>300</v>
      </c>
      <c r="J31" s="20">
        <v>300</v>
      </c>
      <c r="K31" s="20">
        <v>300</v>
      </c>
      <c r="L31" s="20">
        <v>300</v>
      </c>
      <c r="M31" s="20">
        <v>150</v>
      </c>
      <c r="N31" s="20">
        <v>100</v>
      </c>
      <c r="O31" s="20">
        <v>100</v>
      </c>
      <c r="P31" s="20">
        <v>100</v>
      </c>
    </row>
    <row r="32" spans="2:16" s="18" customFormat="1" ht="18" customHeight="1" x14ac:dyDescent="0.2">
      <c r="B32" s="69"/>
      <c r="C32" s="24"/>
      <c r="D32" s="16" t="s">
        <v>188</v>
      </c>
      <c r="E32" s="26">
        <v>600</v>
      </c>
      <c r="F32" s="26"/>
      <c r="G32" s="26"/>
      <c r="H32" s="26">
        <v>600</v>
      </c>
      <c r="I32" s="26"/>
      <c r="J32" s="26"/>
      <c r="K32" s="26">
        <v>600</v>
      </c>
      <c r="L32" s="26"/>
      <c r="M32" s="26"/>
      <c r="N32" s="26"/>
      <c r="O32" s="26"/>
      <c r="P32" s="26"/>
    </row>
    <row r="33" spans="2:16" s="18" customFormat="1" ht="18" customHeight="1" x14ac:dyDescent="0.2">
      <c r="B33" s="69"/>
      <c r="C33" s="24"/>
      <c r="D33" s="20" t="s">
        <v>190</v>
      </c>
      <c r="E33" s="20"/>
      <c r="F33" s="20"/>
      <c r="G33" s="20"/>
      <c r="H33" s="20"/>
      <c r="I33" s="20"/>
      <c r="J33" s="20"/>
      <c r="K33" s="20"/>
      <c r="L33" s="20"/>
      <c r="M33" s="20">
        <v>500</v>
      </c>
      <c r="N33" s="20"/>
      <c r="O33" s="20"/>
      <c r="P33" s="20"/>
    </row>
    <row r="34" spans="2:16" s="18" customFormat="1" ht="18" customHeight="1" x14ac:dyDescent="0.2">
      <c r="B34" s="69"/>
      <c r="C34" s="24"/>
      <c r="D34" s="16" t="s">
        <v>192</v>
      </c>
      <c r="E34" s="26"/>
      <c r="F34" s="26"/>
      <c r="G34" s="26">
        <v>300</v>
      </c>
      <c r="H34" s="26">
        <v>300</v>
      </c>
      <c r="I34" s="26">
        <v>300</v>
      </c>
      <c r="J34" s="26">
        <v>300</v>
      </c>
      <c r="K34" s="26"/>
      <c r="L34" s="26"/>
      <c r="M34" s="26"/>
      <c r="N34" s="29"/>
      <c r="O34" s="30"/>
      <c r="P34" s="26"/>
    </row>
    <row r="35" spans="2:16" s="18" customFormat="1" ht="18" customHeight="1" x14ac:dyDescent="0.2">
      <c r="B35" s="69"/>
      <c r="C35" s="24"/>
      <c r="D35" s="20" t="s">
        <v>193</v>
      </c>
      <c r="E35" s="31"/>
      <c r="F35" s="32"/>
      <c r="G35" s="33"/>
      <c r="H35" s="31"/>
      <c r="I35" s="31">
        <v>500</v>
      </c>
      <c r="J35" s="31">
        <v>500</v>
      </c>
      <c r="K35" s="32">
        <v>500</v>
      </c>
      <c r="L35" s="33">
        <v>500</v>
      </c>
      <c r="M35" s="31"/>
      <c r="N35" s="64"/>
      <c r="O35" s="64"/>
      <c r="P35" s="64"/>
    </row>
    <row r="36" spans="2:16" s="18" customFormat="1" ht="18" customHeight="1" x14ac:dyDescent="0.2">
      <c r="B36" s="69"/>
      <c r="C36" s="24"/>
      <c r="D36" s="16" t="s">
        <v>98</v>
      </c>
      <c r="E36" s="26"/>
      <c r="F36" s="27"/>
      <c r="G36" s="28"/>
      <c r="H36" s="26"/>
      <c r="I36" s="26"/>
      <c r="J36" s="26"/>
      <c r="K36" s="27"/>
      <c r="L36" s="28"/>
      <c r="M36" s="26"/>
      <c r="N36" s="29"/>
      <c r="O36" s="29"/>
      <c r="P36" s="29"/>
    </row>
    <row r="37" spans="2:16" s="18" customFormat="1" ht="18" customHeight="1" x14ac:dyDescent="0.2">
      <c r="B37" s="69"/>
      <c r="C37" s="24"/>
      <c r="D37" s="46" t="s">
        <v>99</v>
      </c>
      <c r="E37" s="34"/>
      <c r="F37" s="36"/>
      <c r="G37" s="37"/>
      <c r="H37" s="34"/>
      <c r="I37" s="34"/>
      <c r="J37" s="34"/>
      <c r="K37" s="36"/>
      <c r="L37" s="37"/>
      <c r="M37" s="34"/>
      <c r="N37" s="65"/>
      <c r="O37" s="65"/>
      <c r="P37" s="65"/>
    </row>
    <row r="38" spans="2:16" s="18" customFormat="1" ht="18" customHeight="1" x14ac:dyDescent="0.2">
      <c r="B38" s="69"/>
      <c r="C38" s="24"/>
      <c r="D38" s="40" t="s">
        <v>87</v>
      </c>
      <c r="E38" s="35">
        <f t="shared" ref="E38:P38" si="2">SUM(E26:E37)</f>
        <v>4650</v>
      </c>
      <c r="F38" s="35">
        <f t="shared" si="2"/>
        <v>4750</v>
      </c>
      <c r="G38" s="35">
        <f t="shared" si="2"/>
        <v>6450</v>
      </c>
      <c r="H38" s="35">
        <f t="shared" si="2"/>
        <v>7200</v>
      </c>
      <c r="I38" s="35">
        <f t="shared" si="2"/>
        <v>7500</v>
      </c>
      <c r="J38" s="35">
        <f t="shared" si="2"/>
        <v>7100</v>
      </c>
      <c r="K38" s="35">
        <f t="shared" si="2"/>
        <v>6400</v>
      </c>
      <c r="L38" s="35">
        <f t="shared" si="2"/>
        <v>4800</v>
      </c>
      <c r="M38" s="35">
        <f t="shared" si="2"/>
        <v>3650</v>
      </c>
      <c r="N38" s="35">
        <f t="shared" si="2"/>
        <v>2100</v>
      </c>
      <c r="O38" s="35">
        <f t="shared" si="2"/>
        <v>2100</v>
      </c>
      <c r="P38" s="35">
        <f t="shared" si="2"/>
        <v>2100</v>
      </c>
    </row>
    <row r="39" spans="2:16" s="18" customFormat="1" ht="18" customHeight="1" x14ac:dyDescent="0.2">
      <c r="B39" s="69"/>
      <c r="C39" s="24"/>
      <c r="D39" s="40"/>
      <c r="E39" s="35"/>
      <c r="F39" s="35"/>
      <c r="G39" s="35"/>
      <c r="H39" s="35"/>
      <c r="I39" s="35"/>
      <c r="J39" s="35"/>
      <c r="K39" s="35"/>
      <c r="L39" s="35"/>
      <c r="M39" s="35"/>
      <c r="N39" s="35"/>
      <c r="O39" s="35"/>
      <c r="P39" s="35"/>
    </row>
    <row r="40" spans="2:16" s="18" customFormat="1" ht="18" customHeight="1" x14ac:dyDescent="0.2">
      <c r="B40" s="69"/>
      <c r="C40" s="24"/>
      <c r="D40" s="16" t="s">
        <v>195</v>
      </c>
      <c r="E40" s="26">
        <v>2000</v>
      </c>
      <c r="F40" s="26">
        <v>2000</v>
      </c>
      <c r="G40" s="26">
        <v>2000</v>
      </c>
      <c r="H40" s="26">
        <v>2000</v>
      </c>
      <c r="I40" s="26">
        <v>2000</v>
      </c>
      <c r="J40" s="26">
        <v>2000</v>
      </c>
      <c r="K40" s="26">
        <v>2000</v>
      </c>
      <c r="L40" s="26">
        <v>2000</v>
      </c>
      <c r="M40" s="26">
        <v>2000</v>
      </c>
      <c r="N40" s="26">
        <v>2000</v>
      </c>
      <c r="O40" s="26">
        <v>2000</v>
      </c>
      <c r="P40" s="26">
        <v>2000</v>
      </c>
    </row>
    <row r="41" spans="2:16" s="18" customFormat="1" ht="18" customHeight="1" x14ac:dyDescent="0.2">
      <c r="B41" s="69"/>
      <c r="C41" s="24"/>
      <c r="D41" s="20" t="s">
        <v>182</v>
      </c>
      <c r="E41" s="20">
        <v>800</v>
      </c>
      <c r="F41" s="20">
        <v>800</v>
      </c>
      <c r="G41" s="20">
        <v>800</v>
      </c>
      <c r="H41" s="20">
        <v>800</v>
      </c>
      <c r="I41" s="20">
        <v>800</v>
      </c>
      <c r="J41" s="20">
        <v>800</v>
      </c>
      <c r="K41" s="20">
        <v>800</v>
      </c>
      <c r="L41" s="20">
        <v>800</v>
      </c>
      <c r="M41" s="20">
        <v>800</v>
      </c>
      <c r="N41" s="20">
        <v>800</v>
      </c>
      <c r="O41" s="20">
        <v>800</v>
      </c>
      <c r="P41" s="20">
        <v>800</v>
      </c>
    </row>
    <row r="42" spans="2:16" s="18" customFormat="1" ht="18" customHeight="1" x14ac:dyDescent="0.2">
      <c r="B42" s="69"/>
      <c r="C42" s="24"/>
      <c r="D42" s="16" t="s">
        <v>197</v>
      </c>
      <c r="E42" s="26">
        <v>200</v>
      </c>
      <c r="F42" s="26">
        <v>200</v>
      </c>
      <c r="G42" s="26">
        <v>200</v>
      </c>
      <c r="H42" s="26">
        <v>200</v>
      </c>
      <c r="I42" s="26">
        <v>200</v>
      </c>
      <c r="J42" s="26">
        <v>200</v>
      </c>
      <c r="K42" s="26">
        <v>200</v>
      </c>
      <c r="L42" s="26">
        <v>200</v>
      </c>
      <c r="M42" s="26">
        <v>200</v>
      </c>
      <c r="N42" s="26">
        <v>200</v>
      </c>
      <c r="O42" s="26">
        <v>200</v>
      </c>
      <c r="P42" s="26">
        <v>200</v>
      </c>
    </row>
    <row r="43" spans="2:16" s="18" customFormat="1" ht="18" customHeight="1" x14ac:dyDescent="0.2">
      <c r="B43" s="69"/>
      <c r="C43" s="24"/>
      <c r="D43" s="20" t="s">
        <v>184</v>
      </c>
      <c r="E43" s="20"/>
      <c r="F43" s="20"/>
      <c r="G43" s="20"/>
      <c r="H43" s="20"/>
      <c r="I43" s="20"/>
      <c r="J43" s="20">
        <v>2000</v>
      </c>
      <c r="K43" s="20"/>
      <c r="L43" s="20"/>
      <c r="M43" s="20"/>
      <c r="N43" s="20"/>
      <c r="O43" s="20"/>
      <c r="P43" s="20"/>
    </row>
    <row r="44" spans="2:16" s="18" customFormat="1" ht="18" customHeight="1" x14ac:dyDescent="0.2">
      <c r="B44" s="69"/>
      <c r="C44" s="24"/>
      <c r="D44" s="16" t="s">
        <v>187</v>
      </c>
      <c r="E44" s="26">
        <v>200</v>
      </c>
      <c r="F44" s="26">
        <v>200</v>
      </c>
      <c r="G44" s="26">
        <v>200</v>
      </c>
      <c r="H44" s="26">
        <v>200</v>
      </c>
      <c r="I44" s="26">
        <v>200</v>
      </c>
      <c r="J44" s="26">
        <v>200</v>
      </c>
      <c r="K44" s="26">
        <v>200</v>
      </c>
      <c r="L44" s="26">
        <v>200</v>
      </c>
      <c r="M44" s="26">
        <v>200</v>
      </c>
      <c r="N44" s="26">
        <v>200</v>
      </c>
      <c r="O44" s="26">
        <v>200</v>
      </c>
      <c r="P44" s="26">
        <v>200</v>
      </c>
    </row>
    <row r="45" spans="2:16" s="18" customFormat="1" ht="18" customHeight="1" x14ac:dyDescent="0.2">
      <c r="B45" s="69"/>
      <c r="C45" s="24"/>
      <c r="D45" s="20" t="s">
        <v>189</v>
      </c>
      <c r="E45" s="20"/>
      <c r="F45" s="20"/>
      <c r="G45" s="20">
        <v>300</v>
      </c>
      <c r="H45" s="20"/>
      <c r="I45" s="20"/>
      <c r="J45" s="20"/>
      <c r="K45" s="20"/>
      <c r="L45" s="20"/>
      <c r="M45" s="20"/>
      <c r="N45" s="20"/>
      <c r="O45" s="20"/>
      <c r="P45" s="20"/>
    </row>
    <row r="46" spans="2:16" s="18" customFormat="1" ht="18" customHeight="1" x14ac:dyDescent="0.2">
      <c r="B46" s="69"/>
      <c r="C46" s="24"/>
      <c r="D46" s="16" t="s">
        <v>191</v>
      </c>
      <c r="E46" s="26"/>
      <c r="F46" s="26">
        <v>3000</v>
      </c>
      <c r="G46" s="26"/>
      <c r="H46" s="26"/>
      <c r="I46" s="26"/>
      <c r="J46" s="26">
        <v>1000</v>
      </c>
      <c r="K46" s="26"/>
      <c r="L46" s="26"/>
      <c r="M46" s="26"/>
      <c r="N46" s="26"/>
      <c r="O46" s="26"/>
      <c r="P46" s="26"/>
    </row>
    <row r="47" spans="2:16" s="18" customFormat="1" ht="18" customHeight="1" x14ac:dyDescent="0.2">
      <c r="B47" s="69"/>
      <c r="C47" s="24"/>
      <c r="D47" s="20" t="s">
        <v>194</v>
      </c>
      <c r="E47" s="20">
        <v>400</v>
      </c>
      <c r="F47" s="20">
        <v>400</v>
      </c>
      <c r="G47" s="20">
        <v>300</v>
      </c>
      <c r="H47" s="20">
        <v>300</v>
      </c>
      <c r="I47" s="20">
        <v>300</v>
      </c>
      <c r="J47" s="20">
        <v>300</v>
      </c>
      <c r="K47" s="20">
        <v>300</v>
      </c>
      <c r="L47" s="20">
        <v>400</v>
      </c>
      <c r="M47" s="20">
        <v>400</v>
      </c>
      <c r="N47" s="20">
        <v>400</v>
      </c>
      <c r="O47" s="20">
        <v>400</v>
      </c>
      <c r="P47" s="20">
        <v>400</v>
      </c>
    </row>
    <row r="48" spans="2:16" s="18" customFormat="1" ht="18" customHeight="1" x14ac:dyDescent="0.2">
      <c r="B48" s="69"/>
      <c r="C48" s="24"/>
      <c r="D48" s="16" t="s">
        <v>108</v>
      </c>
      <c r="E48" s="26"/>
      <c r="F48" s="26"/>
      <c r="G48" s="26"/>
      <c r="H48" s="26"/>
      <c r="I48" s="26"/>
      <c r="J48" s="26"/>
      <c r="K48" s="26"/>
      <c r="L48" s="26"/>
      <c r="M48" s="26"/>
      <c r="N48" s="29"/>
      <c r="O48" s="30"/>
      <c r="P48" s="26"/>
    </row>
    <row r="49" spans="2:16" s="18" customFormat="1" ht="18" customHeight="1" x14ac:dyDescent="0.2">
      <c r="B49" s="69"/>
      <c r="C49" s="24"/>
      <c r="D49" s="20" t="s">
        <v>109</v>
      </c>
      <c r="E49" s="31"/>
      <c r="F49" s="32"/>
      <c r="G49" s="33"/>
      <c r="H49" s="31"/>
      <c r="I49" s="31"/>
      <c r="J49" s="31"/>
      <c r="K49" s="32"/>
      <c r="L49" s="33"/>
      <c r="M49" s="31"/>
      <c r="N49" s="64"/>
      <c r="O49" s="64"/>
      <c r="P49" s="64"/>
    </row>
    <row r="50" spans="2:16" s="18" customFormat="1" ht="18" customHeight="1" x14ac:dyDescent="0.2">
      <c r="B50" s="69"/>
      <c r="C50" s="24"/>
      <c r="D50" s="16" t="s">
        <v>110</v>
      </c>
      <c r="E50" s="26"/>
      <c r="F50" s="27"/>
      <c r="G50" s="28"/>
      <c r="H50" s="26"/>
      <c r="I50" s="26"/>
      <c r="J50" s="26"/>
      <c r="K50" s="27"/>
      <c r="L50" s="28"/>
      <c r="M50" s="26"/>
      <c r="N50" s="29"/>
      <c r="O50" s="29"/>
      <c r="P50" s="29"/>
    </row>
    <row r="51" spans="2:16" s="18" customFormat="1" ht="18" customHeight="1" x14ac:dyDescent="0.2">
      <c r="B51" s="69"/>
      <c r="C51" s="24"/>
      <c r="D51" s="46" t="s">
        <v>111</v>
      </c>
      <c r="E51" s="34"/>
      <c r="F51" s="36"/>
      <c r="G51" s="37"/>
      <c r="H51" s="34"/>
      <c r="I51" s="34"/>
      <c r="J51" s="34"/>
      <c r="K51" s="36"/>
      <c r="L51" s="37"/>
      <c r="M51" s="34"/>
      <c r="N51" s="65"/>
      <c r="O51" s="65"/>
      <c r="P51" s="65"/>
    </row>
    <row r="52" spans="2:16" s="18" customFormat="1" ht="18" customHeight="1" x14ac:dyDescent="0.2">
      <c r="B52" s="69"/>
      <c r="C52" s="24"/>
      <c r="D52" s="40" t="s">
        <v>112</v>
      </c>
      <c r="E52" s="35">
        <f t="shared" ref="E52:P52" si="3">SUM(E40:E51)</f>
        <v>3600</v>
      </c>
      <c r="F52" s="35">
        <f t="shared" si="3"/>
        <v>6600</v>
      </c>
      <c r="G52" s="35">
        <f t="shared" si="3"/>
        <v>3800</v>
      </c>
      <c r="H52" s="35">
        <f t="shared" si="3"/>
        <v>3500</v>
      </c>
      <c r="I52" s="35">
        <f t="shared" si="3"/>
        <v>3500</v>
      </c>
      <c r="J52" s="35">
        <f t="shared" si="3"/>
        <v>6500</v>
      </c>
      <c r="K52" s="35">
        <f t="shared" si="3"/>
        <v>3500</v>
      </c>
      <c r="L52" s="35">
        <f t="shared" si="3"/>
        <v>3600</v>
      </c>
      <c r="M52" s="35">
        <f t="shared" si="3"/>
        <v>3600</v>
      </c>
      <c r="N52" s="35">
        <f t="shared" si="3"/>
        <v>3600</v>
      </c>
      <c r="O52" s="35">
        <f t="shared" si="3"/>
        <v>3600</v>
      </c>
      <c r="P52" s="35">
        <f t="shared" si="3"/>
        <v>3600</v>
      </c>
    </row>
    <row r="53" spans="2:16" s="18" customFormat="1" ht="18" customHeight="1" x14ac:dyDescent="0.2">
      <c r="B53" s="69"/>
      <c r="C53" s="24"/>
      <c r="D53" s="16"/>
      <c r="E53" s="26"/>
      <c r="F53" s="26"/>
      <c r="G53" s="26"/>
      <c r="H53" s="26"/>
      <c r="I53" s="26"/>
      <c r="J53" s="26"/>
      <c r="K53" s="26"/>
      <c r="L53" s="26"/>
      <c r="M53" s="26"/>
      <c r="N53" s="26"/>
      <c r="O53" s="26"/>
      <c r="P53" s="26"/>
    </row>
    <row r="54" spans="2:16" s="18" customFormat="1" ht="36" customHeight="1" thickBot="1" x14ac:dyDescent="0.25">
      <c r="B54" s="70"/>
      <c r="C54" s="47"/>
      <c r="D54" s="48" t="s">
        <v>38</v>
      </c>
      <c r="E54" s="49">
        <f>E24-E38-E52</f>
        <v>750</v>
      </c>
      <c r="F54" s="49">
        <f t="shared" ref="F54:P54" si="4">F24-F38-F52</f>
        <v>7650</v>
      </c>
      <c r="G54" s="49">
        <f t="shared" si="4"/>
        <v>6750</v>
      </c>
      <c r="H54" s="49">
        <f t="shared" si="4"/>
        <v>1300</v>
      </c>
      <c r="I54" s="49">
        <f t="shared" si="4"/>
        <v>4000</v>
      </c>
      <c r="J54" s="49">
        <f t="shared" si="4"/>
        <v>1400</v>
      </c>
      <c r="K54" s="49">
        <f t="shared" si="4"/>
        <v>3100</v>
      </c>
      <c r="L54" s="49">
        <f t="shared" si="4"/>
        <v>2600</v>
      </c>
      <c r="M54" s="49">
        <f t="shared" si="4"/>
        <v>4750</v>
      </c>
      <c r="N54" s="49">
        <f t="shared" si="4"/>
        <v>-5700</v>
      </c>
      <c r="O54" s="49">
        <f t="shared" si="4"/>
        <v>-5700</v>
      </c>
      <c r="P54" s="49">
        <f t="shared" si="4"/>
        <v>-5700</v>
      </c>
    </row>
    <row r="55" spans="2:16" s="18" customFormat="1" ht="18" customHeight="1" thickBot="1" x14ac:dyDescent="0.25">
      <c r="B55" s="55"/>
      <c r="C55" s="55"/>
      <c r="D55" s="56"/>
      <c r="E55" s="57"/>
      <c r="F55" s="57"/>
      <c r="G55" s="57"/>
      <c r="H55" s="57"/>
      <c r="I55" s="57"/>
      <c r="J55" s="57"/>
      <c r="K55" s="57"/>
      <c r="L55" s="57"/>
      <c r="M55" s="57"/>
      <c r="N55" s="57"/>
      <c r="O55" s="57"/>
      <c r="P55" s="57"/>
    </row>
    <row r="56" spans="2:16" s="18" customFormat="1" ht="18" customHeight="1" x14ac:dyDescent="0.2">
      <c r="B56" s="69" t="s">
        <v>39</v>
      </c>
      <c r="C56" s="50"/>
      <c r="D56" s="16" t="s">
        <v>198</v>
      </c>
      <c r="E56" s="26"/>
      <c r="F56" s="26"/>
      <c r="G56" s="26"/>
      <c r="H56" s="26"/>
      <c r="I56" s="26"/>
      <c r="J56" s="26"/>
      <c r="K56" s="26"/>
      <c r="L56" s="26"/>
      <c r="M56" s="26"/>
      <c r="N56" s="26">
        <v>4000</v>
      </c>
      <c r="O56" s="26"/>
      <c r="P56" s="26"/>
    </row>
    <row r="57" spans="2:16" s="18" customFormat="1" ht="18" customHeight="1" x14ac:dyDescent="0.2">
      <c r="B57" s="69"/>
      <c r="C57" s="50"/>
      <c r="D57" s="20" t="s">
        <v>66</v>
      </c>
      <c r="E57" s="20"/>
      <c r="F57" s="20"/>
      <c r="G57" s="20"/>
      <c r="H57" s="20"/>
      <c r="I57" s="20"/>
      <c r="J57" s="20"/>
      <c r="K57" s="20"/>
      <c r="L57" s="20"/>
      <c r="M57" s="20"/>
      <c r="N57" s="20"/>
      <c r="O57" s="20"/>
      <c r="P57" s="20"/>
    </row>
    <row r="58" spans="2:16" s="18" customFormat="1" ht="18" customHeight="1" x14ac:dyDescent="0.2">
      <c r="B58" s="69"/>
      <c r="C58" s="50"/>
      <c r="D58" s="16" t="s">
        <v>67</v>
      </c>
      <c r="E58" s="26"/>
      <c r="F58" s="26"/>
      <c r="G58" s="26"/>
      <c r="H58" s="26"/>
      <c r="I58" s="26"/>
      <c r="J58" s="26"/>
      <c r="K58" s="26"/>
      <c r="L58" s="26"/>
      <c r="M58" s="26"/>
      <c r="N58" s="26"/>
      <c r="O58" s="26"/>
      <c r="P58" s="26"/>
    </row>
    <row r="59" spans="2:16" s="18" customFormat="1" ht="18" customHeight="1" x14ac:dyDescent="0.2">
      <c r="B59" s="69"/>
      <c r="C59" s="50"/>
      <c r="D59" s="20" t="s">
        <v>68</v>
      </c>
      <c r="E59" s="20"/>
      <c r="F59" s="20"/>
      <c r="G59" s="20"/>
      <c r="H59" s="20"/>
      <c r="I59" s="20"/>
      <c r="J59" s="20"/>
      <c r="K59" s="20"/>
      <c r="L59" s="20"/>
      <c r="M59" s="20"/>
      <c r="N59" s="20"/>
      <c r="O59" s="20"/>
      <c r="P59" s="20"/>
    </row>
    <row r="60" spans="2:16" s="18" customFormat="1" ht="18" customHeight="1" x14ac:dyDescent="0.2">
      <c r="B60" s="69"/>
      <c r="C60" s="50"/>
      <c r="D60" s="19" t="s">
        <v>69</v>
      </c>
      <c r="E60" s="38"/>
      <c r="F60" s="38"/>
      <c r="G60" s="38"/>
      <c r="H60" s="38"/>
      <c r="I60" s="38"/>
      <c r="J60" s="38"/>
      <c r="K60" s="38"/>
      <c r="L60" s="38"/>
      <c r="M60" s="38"/>
      <c r="N60" s="38"/>
      <c r="O60" s="38"/>
      <c r="P60" s="38"/>
    </row>
    <row r="61" spans="2:16" s="18" customFormat="1" ht="18" customHeight="1" x14ac:dyDescent="0.2">
      <c r="B61" s="69"/>
      <c r="C61" s="50"/>
      <c r="D61" s="40" t="s">
        <v>47</v>
      </c>
      <c r="E61" s="26">
        <f>SUM(E56:E60)</f>
        <v>0</v>
      </c>
      <c r="F61" s="26">
        <f t="shared" ref="F61:P61" si="5">SUM(F56:F60)</f>
        <v>0</v>
      </c>
      <c r="G61" s="26">
        <f t="shared" si="5"/>
        <v>0</v>
      </c>
      <c r="H61" s="26">
        <f t="shared" si="5"/>
        <v>0</v>
      </c>
      <c r="I61" s="26">
        <f t="shared" si="5"/>
        <v>0</v>
      </c>
      <c r="J61" s="26">
        <f t="shared" si="5"/>
        <v>0</v>
      </c>
      <c r="K61" s="26">
        <f t="shared" si="5"/>
        <v>0</v>
      </c>
      <c r="L61" s="26">
        <f t="shared" si="5"/>
        <v>0</v>
      </c>
      <c r="M61" s="26">
        <f t="shared" si="5"/>
        <v>0</v>
      </c>
      <c r="N61" s="26">
        <f t="shared" si="5"/>
        <v>4000</v>
      </c>
      <c r="O61" s="26">
        <f t="shared" si="5"/>
        <v>0</v>
      </c>
      <c r="P61" s="26">
        <f t="shared" si="5"/>
        <v>0</v>
      </c>
    </row>
    <row r="62" spans="2:16" s="18" customFormat="1" ht="18" customHeight="1" x14ac:dyDescent="0.2">
      <c r="B62" s="69"/>
      <c r="C62" s="50"/>
      <c r="D62" s="16"/>
      <c r="E62" s="26"/>
      <c r="F62" s="26"/>
      <c r="G62" s="26"/>
      <c r="H62" s="26"/>
      <c r="I62" s="26"/>
      <c r="J62" s="26"/>
      <c r="K62" s="26"/>
      <c r="L62" s="26"/>
      <c r="M62" s="26"/>
      <c r="N62" s="26"/>
      <c r="O62" s="26"/>
      <c r="P62" s="26"/>
    </row>
    <row r="63" spans="2:16" s="18" customFormat="1" ht="18" customHeight="1" x14ac:dyDescent="0.2">
      <c r="B63" s="69"/>
      <c r="C63" s="50"/>
      <c r="D63" s="16" t="s">
        <v>199</v>
      </c>
      <c r="E63" s="26"/>
      <c r="F63" s="26">
        <v>4000</v>
      </c>
      <c r="G63" s="26"/>
      <c r="H63" s="26"/>
      <c r="I63" s="26"/>
      <c r="J63" s="26"/>
      <c r="K63" s="26"/>
      <c r="L63" s="26"/>
      <c r="M63" s="26"/>
      <c r="N63" s="26"/>
      <c r="O63" s="26"/>
      <c r="P63" s="26"/>
    </row>
    <row r="64" spans="2:16" s="18" customFormat="1" ht="18" customHeight="1" x14ac:dyDescent="0.2">
      <c r="B64" s="69"/>
      <c r="C64" s="50"/>
      <c r="D64" s="20" t="s">
        <v>200</v>
      </c>
      <c r="E64" s="20">
        <v>12000</v>
      </c>
      <c r="F64" s="20"/>
      <c r="G64" s="20"/>
      <c r="H64" s="20"/>
      <c r="I64" s="20"/>
      <c r="J64" s="20"/>
      <c r="K64" s="20"/>
      <c r="L64" s="20"/>
      <c r="M64" s="20"/>
      <c r="N64" s="20"/>
      <c r="O64" s="20"/>
      <c r="P64" s="20"/>
    </row>
    <row r="65" spans="2:16" s="18" customFormat="1" ht="18" customHeight="1" x14ac:dyDescent="0.2">
      <c r="B65" s="69"/>
      <c r="C65" s="50"/>
      <c r="D65" s="16" t="s">
        <v>72</v>
      </c>
      <c r="E65" s="26"/>
      <c r="F65" s="26"/>
      <c r="G65" s="26"/>
      <c r="H65" s="26"/>
      <c r="I65" s="26"/>
      <c r="J65" s="26"/>
      <c r="K65" s="26"/>
      <c r="L65" s="26"/>
      <c r="M65" s="26"/>
      <c r="N65" s="26"/>
      <c r="O65" s="26"/>
      <c r="P65" s="26"/>
    </row>
    <row r="66" spans="2:16" s="18" customFormat="1" ht="18" customHeight="1" x14ac:dyDescent="0.2">
      <c r="B66" s="69"/>
      <c r="C66" s="50"/>
      <c r="D66" s="20" t="s">
        <v>73</v>
      </c>
      <c r="E66" s="20"/>
      <c r="F66" s="20"/>
      <c r="G66" s="20"/>
      <c r="H66" s="20"/>
      <c r="I66" s="20"/>
      <c r="J66" s="20"/>
      <c r="K66" s="20"/>
      <c r="L66" s="20"/>
      <c r="M66" s="20"/>
      <c r="N66" s="20"/>
      <c r="O66" s="20"/>
      <c r="P66" s="20"/>
    </row>
    <row r="67" spans="2:16" s="18" customFormat="1" ht="18" customHeight="1" x14ac:dyDescent="0.2">
      <c r="B67" s="69"/>
      <c r="C67" s="50"/>
      <c r="D67" s="19" t="s">
        <v>74</v>
      </c>
      <c r="E67" s="38"/>
      <c r="F67" s="38"/>
      <c r="G67" s="38"/>
      <c r="H67" s="38"/>
      <c r="I67" s="38"/>
      <c r="J67" s="38"/>
      <c r="K67" s="38"/>
      <c r="L67" s="38"/>
      <c r="M67" s="38"/>
      <c r="N67" s="38"/>
      <c r="O67" s="38"/>
      <c r="P67" s="38"/>
    </row>
    <row r="68" spans="2:16" s="18" customFormat="1" ht="18" customHeight="1" x14ac:dyDescent="0.2">
      <c r="B68" s="69"/>
      <c r="C68" s="50"/>
      <c r="D68" s="40" t="s">
        <v>48</v>
      </c>
      <c r="E68" s="26">
        <f>SUM(E63:E67)</f>
        <v>12000</v>
      </c>
      <c r="F68" s="26">
        <f t="shared" ref="F68:P68" si="6">SUM(F63:F67)</f>
        <v>4000</v>
      </c>
      <c r="G68" s="26">
        <f t="shared" si="6"/>
        <v>0</v>
      </c>
      <c r="H68" s="26">
        <f t="shared" si="6"/>
        <v>0</v>
      </c>
      <c r="I68" s="26">
        <f t="shared" si="6"/>
        <v>0</v>
      </c>
      <c r="J68" s="26">
        <f t="shared" si="6"/>
        <v>0</v>
      </c>
      <c r="K68" s="26">
        <f t="shared" si="6"/>
        <v>0</v>
      </c>
      <c r="L68" s="26">
        <f t="shared" si="6"/>
        <v>0</v>
      </c>
      <c r="M68" s="26">
        <f t="shared" si="6"/>
        <v>0</v>
      </c>
      <c r="N68" s="26">
        <f t="shared" si="6"/>
        <v>0</v>
      </c>
      <c r="O68" s="26">
        <f t="shared" si="6"/>
        <v>0</v>
      </c>
      <c r="P68" s="26">
        <f t="shared" si="6"/>
        <v>0</v>
      </c>
    </row>
    <row r="69" spans="2:16" s="18" customFormat="1" ht="18" customHeight="1" x14ac:dyDescent="0.2">
      <c r="B69" s="69"/>
      <c r="C69" s="50"/>
      <c r="D69" s="16"/>
      <c r="E69" s="26"/>
      <c r="F69" s="26"/>
      <c r="G69" s="26"/>
      <c r="H69" s="26"/>
      <c r="I69" s="26"/>
      <c r="J69" s="26"/>
      <c r="K69" s="26"/>
      <c r="L69" s="26"/>
      <c r="M69" s="26"/>
      <c r="N69" s="26"/>
      <c r="O69" s="26"/>
      <c r="P69" s="26"/>
    </row>
    <row r="70" spans="2:16" s="18" customFormat="1" ht="36" customHeight="1" thickBot="1" x14ac:dyDescent="0.25">
      <c r="B70" s="70"/>
      <c r="C70" s="51"/>
      <c r="D70" s="48" t="s">
        <v>39</v>
      </c>
      <c r="E70" s="49">
        <f>E61-E68</f>
        <v>-12000</v>
      </c>
      <c r="F70" s="49">
        <f t="shared" ref="F70:P70" si="7">F61-F68</f>
        <v>-4000</v>
      </c>
      <c r="G70" s="49">
        <f t="shared" si="7"/>
        <v>0</v>
      </c>
      <c r="H70" s="49">
        <f t="shared" si="7"/>
        <v>0</v>
      </c>
      <c r="I70" s="49">
        <f t="shared" si="7"/>
        <v>0</v>
      </c>
      <c r="J70" s="49">
        <f t="shared" si="7"/>
        <v>0</v>
      </c>
      <c r="K70" s="49">
        <f t="shared" si="7"/>
        <v>0</v>
      </c>
      <c r="L70" s="49">
        <f t="shared" si="7"/>
        <v>0</v>
      </c>
      <c r="M70" s="49">
        <f t="shared" si="7"/>
        <v>0</v>
      </c>
      <c r="N70" s="49">
        <f t="shared" si="7"/>
        <v>4000</v>
      </c>
      <c r="O70" s="49">
        <f t="shared" si="7"/>
        <v>0</v>
      </c>
      <c r="P70" s="49">
        <f t="shared" si="7"/>
        <v>0</v>
      </c>
    </row>
    <row r="71" spans="2:16" s="18" customFormat="1" ht="18" customHeight="1" thickBot="1" x14ac:dyDescent="0.25">
      <c r="B71" s="55"/>
      <c r="C71" s="55"/>
      <c r="D71" s="56"/>
      <c r="E71" s="57"/>
      <c r="F71" s="57"/>
      <c r="G71" s="57"/>
      <c r="H71" s="57"/>
      <c r="I71" s="57"/>
      <c r="J71" s="57"/>
      <c r="K71" s="57"/>
      <c r="L71" s="57"/>
      <c r="M71" s="57"/>
      <c r="N71" s="57"/>
      <c r="O71" s="57"/>
      <c r="P71" s="57"/>
    </row>
    <row r="72" spans="2:16" s="18" customFormat="1" ht="18" customHeight="1" x14ac:dyDescent="0.2">
      <c r="B72" s="69" t="s">
        <v>40</v>
      </c>
      <c r="C72" s="50"/>
      <c r="D72" s="16" t="s">
        <v>201</v>
      </c>
      <c r="E72" s="26">
        <v>10000</v>
      </c>
      <c r="F72" s="26"/>
      <c r="G72" s="26"/>
      <c r="H72" s="26"/>
      <c r="I72" s="26"/>
      <c r="J72" s="26"/>
      <c r="K72" s="26"/>
      <c r="L72" s="26"/>
      <c r="M72" s="26"/>
      <c r="N72" s="26"/>
      <c r="O72" s="26"/>
      <c r="P72" s="26"/>
    </row>
    <row r="73" spans="2:16" s="18" customFormat="1" ht="18" customHeight="1" x14ac:dyDescent="0.2">
      <c r="B73" s="69"/>
      <c r="C73" s="50"/>
      <c r="D73" s="20" t="s">
        <v>61</v>
      </c>
      <c r="E73" s="20"/>
      <c r="F73" s="20"/>
      <c r="G73" s="20"/>
      <c r="H73" s="20"/>
      <c r="I73" s="20"/>
      <c r="J73" s="20"/>
      <c r="K73" s="20"/>
      <c r="L73" s="20"/>
      <c r="M73" s="20"/>
      <c r="N73" s="20"/>
      <c r="O73" s="20"/>
      <c r="P73" s="20"/>
    </row>
    <row r="74" spans="2:16" s="18" customFormat="1" ht="18" customHeight="1" x14ac:dyDescent="0.2">
      <c r="B74" s="69"/>
      <c r="C74" s="50"/>
      <c r="D74" s="16" t="s">
        <v>62</v>
      </c>
      <c r="E74" s="26"/>
      <c r="F74" s="26"/>
      <c r="G74" s="26"/>
      <c r="H74" s="26"/>
      <c r="I74" s="26"/>
      <c r="J74" s="26"/>
      <c r="K74" s="26"/>
      <c r="L74" s="26"/>
      <c r="M74" s="26"/>
      <c r="N74" s="26"/>
      <c r="O74" s="26"/>
      <c r="P74" s="26"/>
    </row>
    <row r="75" spans="2:16" s="18" customFormat="1" ht="18" customHeight="1" x14ac:dyDescent="0.2">
      <c r="B75" s="69"/>
      <c r="C75" s="50"/>
      <c r="D75" s="20" t="s">
        <v>63</v>
      </c>
      <c r="E75" s="20"/>
      <c r="F75" s="20"/>
      <c r="G75" s="20"/>
      <c r="H75" s="20"/>
      <c r="I75" s="20"/>
      <c r="J75" s="20"/>
      <c r="K75" s="20"/>
      <c r="L75" s="20"/>
      <c r="M75" s="20"/>
      <c r="N75" s="20"/>
      <c r="O75" s="20"/>
      <c r="P75" s="20"/>
    </row>
    <row r="76" spans="2:16" s="18" customFormat="1" ht="18" customHeight="1" x14ac:dyDescent="0.2">
      <c r="B76" s="69"/>
      <c r="C76" s="50"/>
      <c r="D76" s="19" t="s">
        <v>64</v>
      </c>
      <c r="E76" s="38"/>
      <c r="F76" s="38"/>
      <c r="G76" s="38"/>
      <c r="H76" s="38"/>
      <c r="I76" s="38"/>
      <c r="J76" s="38"/>
      <c r="K76" s="38"/>
      <c r="L76" s="38"/>
      <c r="M76" s="38"/>
      <c r="N76" s="38"/>
      <c r="O76" s="38"/>
      <c r="P76" s="38"/>
    </row>
    <row r="77" spans="2:16" s="18" customFormat="1" ht="18" customHeight="1" x14ac:dyDescent="0.2">
      <c r="B77" s="69"/>
      <c r="C77" s="50"/>
      <c r="D77" s="40" t="s">
        <v>49</v>
      </c>
      <c r="E77" s="26">
        <f>SUM(E72:E76)</f>
        <v>10000</v>
      </c>
      <c r="F77" s="26">
        <f t="shared" ref="F77:P77" si="8">SUM(F72:F76)</f>
        <v>0</v>
      </c>
      <c r="G77" s="26">
        <f t="shared" si="8"/>
        <v>0</v>
      </c>
      <c r="H77" s="26">
        <f t="shared" si="8"/>
        <v>0</v>
      </c>
      <c r="I77" s="26">
        <f t="shared" si="8"/>
        <v>0</v>
      </c>
      <c r="J77" s="26">
        <f t="shared" si="8"/>
        <v>0</v>
      </c>
      <c r="K77" s="26">
        <f t="shared" si="8"/>
        <v>0</v>
      </c>
      <c r="L77" s="26">
        <f t="shared" si="8"/>
        <v>0</v>
      </c>
      <c r="M77" s="26">
        <f t="shared" si="8"/>
        <v>0</v>
      </c>
      <c r="N77" s="26">
        <f t="shared" si="8"/>
        <v>0</v>
      </c>
      <c r="O77" s="26">
        <f t="shared" si="8"/>
        <v>0</v>
      </c>
      <c r="P77" s="26">
        <f t="shared" si="8"/>
        <v>0</v>
      </c>
    </row>
    <row r="78" spans="2:16" s="18" customFormat="1" ht="18" customHeight="1" x14ac:dyDescent="0.2">
      <c r="B78" s="69"/>
      <c r="C78" s="50"/>
      <c r="D78" s="16"/>
      <c r="E78" s="26"/>
      <c r="F78" s="26"/>
      <c r="G78" s="26"/>
      <c r="H78" s="26"/>
      <c r="I78" s="26"/>
      <c r="J78" s="26"/>
      <c r="K78" s="26"/>
      <c r="L78" s="26"/>
      <c r="M78" s="26"/>
      <c r="N78" s="26"/>
      <c r="O78" s="26"/>
      <c r="P78" s="26"/>
    </row>
    <row r="79" spans="2:16" s="18" customFormat="1" ht="18" customHeight="1" x14ac:dyDescent="0.2">
      <c r="B79" s="69"/>
      <c r="C79" s="50"/>
      <c r="D79" s="16" t="s">
        <v>202</v>
      </c>
      <c r="E79" s="26"/>
      <c r="F79" s="26"/>
      <c r="G79" s="26"/>
      <c r="H79" s="26"/>
      <c r="I79" s="26"/>
      <c r="J79" s="26"/>
      <c r="K79" s="26"/>
      <c r="L79" s="26"/>
      <c r="M79" s="26"/>
      <c r="N79" s="26"/>
      <c r="O79" s="26"/>
      <c r="P79" s="26">
        <v>10000</v>
      </c>
    </row>
    <row r="80" spans="2:16" s="18" customFormat="1" ht="18" customHeight="1" x14ac:dyDescent="0.2">
      <c r="B80" s="69"/>
      <c r="C80" s="50"/>
      <c r="D80" s="20" t="s">
        <v>203</v>
      </c>
      <c r="E80" s="20"/>
      <c r="F80" s="20"/>
      <c r="G80" s="20"/>
      <c r="H80" s="20"/>
      <c r="I80" s="20"/>
      <c r="J80" s="20"/>
      <c r="K80" s="20"/>
      <c r="L80" s="20"/>
      <c r="M80" s="20"/>
      <c r="N80" s="20"/>
      <c r="O80" s="20"/>
      <c r="P80" s="20">
        <v>350</v>
      </c>
    </row>
    <row r="81" spans="2:16" s="18" customFormat="1" ht="18" customHeight="1" x14ac:dyDescent="0.2">
      <c r="B81" s="69"/>
      <c r="C81" s="50"/>
      <c r="D81" s="16" t="s">
        <v>57</v>
      </c>
      <c r="E81" s="26"/>
      <c r="F81" s="26"/>
      <c r="G81" s="26"/>
      <c r="H81" s="26"/>
      <c r="I81" s="26"/>
      <c r="J81" s="26"/>
      <c r="K81" s="26"/>
      <c r="L81" s="26"/>
      <c r="M81" s="26"/>
      <c r="N81" s="26"/>
      <c r="O81" s="26"/>
      <c r="P81" s="26"/>
    </row>
    <row r="82" spans="2:16" s="18" customFormat="1" ht="18" customHeight="1" x14ac:dyDescent="0.2">
      <c r="B82" s="69"/>
      <c r="C82" s="50"/>
      <c r="D82" s="20" t="s">
        <v>58</v>
      </c>
      <c r="E82" s="20"/>
      <c r="F82" s="20"/>
      <c r="G82" s="20"/>
      <c r="H82" s="20"/>
      <c r="I82" s="20"/>
      <c r="J82" s="20"/>
      <c r="K82" s="20"/>
      <c r="L82" s="20"/>
      <c r="M82" s="20"/>
      <c r="N82" s="20"/>
      <c r="O82" s="20"/>
      <c r="P82" s="20"/>
    </row>
    <row r="83" spans="2:16" s="18" customFormat="1" ht="18" customHeight="1" x14ac:dyDescent="0.2">
      <c r="B83" s="69"/>
      <c r="C83" s="50"/>
      <c r="D83" s="19" t="s">
        <v>59</v>
      </c>
      <c r="E83" s="38"/>
      <c r="F83" s="38"/>
      <c r="G83" s="38"/>
      <c r="H83" s="38"/>
      <c r="I83" s="38"/>
      <c r="J83" s="38"/>
      <c r="K83" s="38"/>
      <c r="L83" s="38"/>
      <c r="M83" s="38"/>
      <c r="N83" s="38"/>
      <c r="O83" s="38"/>
      <c r="P83" s="38"/>
    </row>
    <row r="84" spans="2:16" s="18" customFormat="1" ht="18" customHeight="1" x14ac:dyDescent="0.2">
      <c r="B84" s="69"/>
      <c r="C84" s="50"/>
      <c r="D84" s="40" t="s">
        <v>50</v>
      </c>
      <c r="E84" s="26">
        <f>SUM(E79:E83)</f>
        <v>0</v>
      </c>
      <c r="F84" s="26">
        <f t="shared" ref="F84:P84" si="9">SUM(F79:F83)</f>
        <v>0</v>
      </c>
      <c r="G84" s="26">
        <f t="shared" si="9"/>
        <v>0</v>
      </c>
      <c r="H84" s="26">
        <f t="shared" si="9"/>
        <v>0</v>
      </c>
      <c r="I84" s="26">
        <f t="shared" si="9"/>
        <v>0</v>
      </c>
      <c r="J84" s="26">
        <f t="shared" si="9"/>
        <v>0</v>
      </c>
      <c r="K84" s="26">
        <f t="shared" si="9"/>
        <v>0</v>
      </c>
      <c r="L84" s="26">
        <f t="shared" si="9"/>
        <v>0</v>
      </c>
      <c r="M84" s="26">
        <f t="shared" si="9"/>
        <v>0</v>
      </c>
      <c r="N84" s="26">
        <f t="shared" si="9"/>
        <v>0</v>
      </c>
      <c r="O84" s="26">
        <f t="shared" si="9"/>
        <v>0</v>
      </c>
      <c r="P84" s="26">
        <f t="shared" si="9"/>
        <v>10350</v>
      </c>
    </row>
    <row r="85" spans="2:16" s="18" customFormat="1" ht="18" customHeight="1" x14ac:dyDescent="0.2">
      <c r="B85" s="69"/>
      <c r="C85" s="50"/>
      <c r="D85" s="16"/>
      <c r="E85" s="26"/>
      <c r="F85" s="26"/>
      <c r="G85" s="26"/>
      <c r="H85" s="26"/>
      <c r="I85" s="26"/>
      <c r="J85" s="26"/>
      <c r="K85" s="26"/>
      <c r="L85" s="26"/>
      <c r="M85" s="26"/>
      <c r="N85" s="26"/>
      <c r="O85" s="26"/>
      <c r="P85" s="26"/>
    </row>
    <row r="86" spans="2:16" s="18" customFormat="1" ht="36" customHeight="1" thickBot="1" x14ac:dyDescent="0.25">
      <c r="B86" s="70"/>
      <c r="C86" s="51"/>
      <c r="D86" s="48" t="s">
        <v>40</v>
      </c>
      <c r="E86" s="49">
        <f>E77-E84</f>
        <v>10000</v>
      </c>
      <c r="F86" s="49">
        <f t="shared" ref="F86:P86" si="10">F77-F84</f>
        <v>0</v>
      </c>
      <c r="G86" s="49">
        <f t="shared" si="10"/>
        <v>0</v>
      </c>
      <c r="H86" s="49">
        <f t="shared" si="10"/>
        <v>0</v>
      </c>
      <c r="I86" s="49">
        <f t="shared" si="10"/>
        <v>0</v>
      </c>
      <c r="J86" s="49">
        <f t="shared" si="10"/>
        <v>0</v>
      </c>
      <c r="K86" s="49">
        <f t="shared" si="10"/>
        <v>0</v>
      </c>
      <c r="L86" s="49">
        <f t="shared" si="10"/>
        <v>0</v>
      </c>
      <c r="M86" s="49">
        <f t="shared" si="10"/>
        <v>0</v>
      </c>
      <c r="N86" s="49">
        <f t="shared" si="10"/>
        <v>0</v>
      </c>
      <c r="O86" s="49">
        <f t="shared" si="10"/>
        <v>0</v>
      </c>
      <c r="P86" s="49">
        <f t="shared" si="10"/>
        <v>-10350</v>
      </c>
    </row>
    <row r="87" spans="2:16" s="18" customFormat="1" ht="18" customHeight="1" x14ac:dyDescent="0.2">
      <c r="D87" s="16"/>
      <c r="E87" s="26"/>
      <c r="F87" s="26"/>
      <c r="G87" s="26"/>
      <c r="H87" s="26"/>
      <c r="I87" s="26"/>
      <c r="J87" s="26"/>
      <c r="K87" s="26"/>
      <c r="L87" s="26"/>
      <c r="M87" s="26"/>
      <c r="N87" s="26"/>
      <c r="O87" s="26"/>
      <c r="P87" s="26"/>
    </row>
    <row r="88" spans="2:16" s="18" customFormat="1" ht="18" customHeight="1" x14ac:dyDescent="0.2">
      <c r="D88" s="40" t="s">
        <v>42</v>
      </c>
      <c r="E88" s="35">
        <f>E54+E70+E86</f>
        <v>-1250</v>
      </c>
      <c r="F88" s="35">
        <f t="shared" ref="F88:P88" si="11">F54+F70+F86</f>
        <v>3650</v>
      </c>
      <c r="G88" s="35">
        <f t="shared" si="11"/>
        <v>6750</v>
      </c>
      <c r="H88" s="35">
        <f t="shared" si="11"/>
        <v>1300</v>
      </c>
      <c r="I88" s="35">
        <f t="shared" si="11"/>
        <v>4000</v>
      </c>
      <c r="J88" s="35">
        <f t="shared" si="11"/>
        <v>1400</v>
      </c>
      <c r="K88" s="35">
        <f t="shared" si="11"/>
        <v>3100</v>
      </c>
      <c r="L88" s="35">
        <f t="shared" si="11"/>
        <v>2600</v>
      </c>
      <c r="M88" s="35">
        <f t="shared" si="11"/>
        <v>4750</v>
      </c>
      <c r="N88" s="35">
        <f t="shared" si="11"/>
        <v>-1700</v>
      </c>
      <c r="O88" s="35">
        <f t="shared" si="11"/>
        <v>-5700</v>
      </c>
      <c r="P88" s="35">
        <f t="shared" si="11"/>
        <v>-16050</v>
      </c>
    </row>
    <row r="89" spans="2:16" s="18" customFormat="1" ht="18" customHeight="1" x14ac:dyDescent="0.2">
      <c r="D89" s="40"/>
      <c r="E89" s="35"/>
      <c r="F89" s="35"/>
      <c r="G89" s="35"/>
      <c r="H89" s="35"/>
      <c r="I89" s="35"/>
      <c r="J89" s="35"/>
      <c r="K89" s="35"/>
      <c r="L89" s="35"/>
      <c r="M89" s="35"/>
      <c r="N89" s="35"/>
      <c r="O89" s="35"/>
      <c r="P89" s="35"/>
    </row>
    <row r="90" spans="2:16" s="18" customFormat="1" ht="18" customHeight="1" x14ac:dyDescent="0.2">
      <c r="D90" s="22" t="s">
        <v>43</v>
      </c>
      <c r="E90" s="35">
        <f t="shared" ref="E90:P90" si="12">E12+E88</f>
        <v>3750</v>
      </c>
      <c r="F90" s="35">
        <f t="shared" si="12"/>
        <v>7400</v>
      </c>
      <c r="G90" s="35">
        <f t="shared" si="12"/>
        <v>14150</v>
      </c>
      <c r="H90" s="35">
        <f t="shared" si="12"/>
        <v>15450</v>
      </c>
      <c r="I90" s="35">
        <f t="shared" si="12"/>
        <v>19450</v>
      </c>
      <c r="J90" s="35">
        <f t="shared" si="12"/>
        <v>20850</v>
      </c>
      <c r="K90" s="35">
        <f t="shared" si="12"/>
        <v>23950</v>
      </c>
      <c r="L90" s="35">
        <f t="shared" si="12"/>
        <v>26550</v>
      </c>
      <c r="M90" s="35">
        <f t="shared" si="12"/>
        <v>31300</v>
      </c>
      <c r="N90" s="35">
        <f t="shared" si="12"/>
        <v>29600</v>
      </c>
      <c r="O90" s="35">
        <f t="shared" si="12"/>
        <v>23900</v>
      </c>
      <c r="P90" s="35">
        <f t="shared" si="12"/>
        <v>7850</v>
      </c>
    </row>
    <row r="91" spans="2:16" s="18" customFormat="1" ht="18" customHeight="1" x14ac:dyDescent="0.2">
      <c r="D91" s="22"/>
      <c r="E91" s="35"/>
      <c r="F91" s="35"/>
      <c r="G91" s="35"/>
      <c r="H91" s="35"/>
      <c r="I91" s="35"/>
      <c r="J91" s="35"/>
      <c r="K91" s="35"/>
      <c r="L91" s="35"/>
      <c r="M91" s="35"/>
      <c r="N91" s="35"/>
      <c r="O91" s="35"/>
      <c r="P91" s="35"/>
    </row>
    <row r="92" spans="2:16" s="18" customFormat="1" ht="18" customHeight="1" x14ac:dyDescent="0.2">
      <c r="D92" s="41" t="s">
        <v>114</v>
      </c>
      <c r="E92" s="43">
        <f>SUM(E24:P24)-SUM(E38:P38)</f>
        <v>64200</v>
      </c>
      <c r="F92" s="45" t="s">
        <v>116</v>
      </c>
      <c r="G92" s="35"/>
      <c r="H92" s="35"/>
      <c r="I92" s="35"/>
      <c r="J92" s="35"/>
      <c r="K92" s="35"/>
      <c r="L92" s="35"/>
      <c r="M92" s="35"/>
      <c r="N92" s="35"/>
      <c r="O92" s="35"/>
      <c r="P92" s="35"/>
    </row>
    <row r="93" spans="2:16" s="18" customFormat="1" ht="18" customHeight="1" x14ac:dyDescent="0.2">
      <c r="D93" s="41" t="s">
        <v>115</v>
      </c>
      <c r="E93" s="44">
        <f>E92/SUM(E24:P24)</f>
        <v>0.52195121951219514</v>
      </c>
      <c r="F93" s="45" t="s">
        <v>117</v>
      </c>
      <c r="G93" s="26"/>
      <c r="H93" s="26"/>
      <c r="I93" s="26"/>
      <c r="J93" s="26"/>
      <c r="K93" s="26"/>
      <c r="L93" s="26"/>
      <c r="M93" s="26"/>
      <c r="N93" s="26"/>
      <c r="O93" s="26"/>
      <c r="P93" s="26"/>
    </row>
    <row r="94" spans="2:16" s="18" customFormat="1" ht="18" customHeight="1" x14ac:dyDescent="0.2">
      <c r="D94" s="41" t="s">
        <v>113</v>
      </c>
      <c r="E94" s="43">
        <f>SUM(E54:P54)</f>
        <v>15200</v>
      </c>
      <c r="F94" s="45" t="s">
        <v>118</v>
      </c>
      <c r="G94" s="26"/>
      <c r="H94" s="26"/>
      <c r="I94" s="26"/>
      <c r="J94" s="26"/>
      <c r="K94" s="26"/>
      <c r="L94" s="26"/>
      <c r="M94" s="26"/>
      <c r="N94" s="26"/>
      <c r="O94" s="26"/>
      <c r="P94" s="26"/>
    </row>
    <row r="95" spans="2:16" s="18" customFormat="1" ht="18" customHeight="1" x14ac:dyDescent="0.2">
      <c r="D95" s="41" t="s">
        <v>54</v>
      </c>
      <c r="E95" s="44">
        <f>E94/SUM(E24:P24)</f>
        <v>0.12357723577235773</v>
      </c>
      <c r="F95" s="45" t="s">
        <v>119</v>
      </c>
      <c r="G95" s="26"/>
      <c r="H95" s="26"/>
      <c r="I95" s="26"/>
      <c r="J95" s="26"/>
      <c r="K95" s="26"/>
      <c r="L95" s="26"/>
      <c r="M95" s="26"/>
      <c r="N95" s="26"/>
      <c r="O95" s="26"/>
      <c r="P95" s="26"/>
    </row>
    <row r="96" spans="2:16" s="18" customFormat="1" ht="18" customHeight="1" x14ac:dyDescent="0.2">
      <c r="D96" s="16"/>
      <c r="E96" s="26"/>
      <c r="F96" s="26"/>
      <c r="G96" s="26"/>
      <c r="H96" s="26"/>
      <c r="I96" s="26"/>
      <c r="J96" s="26"/>
      <c r="K96" s="26"/>
      <c r="L96" s="26"/>
      <c r="M96" s="26"/>
      <c r="N96" s="26"/>
      <c r="O96" s="26"/>
      <c r="P96" s="26"/>
    </row>
    <row r="97" spans="4:16" s="18" customFormat="1" ht="18" customHeight="1" x14ac:dyDescent="0.2">
      <c r="D97" s="16"/>
      <c r="E97" s="26"/>
      <c r="F97" s="26"/>
      <c r="G97" s="26"/>
      <c r="H97" s="26"/>
      <c r="I97" s="26"/>
      <c r="J97" s="26"/>
      <c r="K97" s="26"/>
      <c r="L97" s="26"/>
      <c r="M97" s="26"/>
      <c r="N97" s="26"/>
      <c r="O97" s="26"/>
      <c r="P97" s="26"/>
    </row>
    <row r="98" spans="4:16" s="18" customFormat="1" ht="18" customHeight="1" x14ac:dyDescent="0.2">
      <c r="D98" s="16"/>
      <c r="E98" s="26"/>
      <c r="F98" s="26"/>
      <c r="G98" s="26"/>
      <c r="H98" s="26"/>
      <c r="I98" s="26"/>
      <c r="J98" s="26"/>
      <c r="K98" s="26"/>
      <c r="L98" s="26"/>
      <c r="M98" s="26"/>
      <c r="N98" s="26"/>
      <c r="O98" s="26"/>
      <c r="P98" s="26"/>
    </row>
    <row r="99" spans="4:16" s="18" customFormat="1" ht="18" customHeight="1" x14ac:dyDescent="0.2">
      <c r="D99" s="16"/>
      <c r="E99" s="26"/>
      <c r="F99" s="26"/>
      <c r="G99" s="26"/>
      <c r="H99" s="26"/>
      <c r="I99" s="26"/>
      <c r="J99" s="26"/>
      <c r="K99" s="26"/>
      <c r="L99" s="26"/>
      <c r="M99" s="26"/>
      <c r="N99" s="26"/>
      <c r="O99" s="26"/>
      <c r="P99" s="26"/>
    </row>
    <row r="100" spans="4:16" s="18" customFormat="1" ht="18" customHeight="1" x14ac:dyDescent="0.2">
      <c r="D100" s="16"/>
      <c r="E100" s="26"/>
      <c r="F100" s="26"/>
      <c r="G100" s="26"/>
      <c r="H100" s="26"/>
      <c r="I100" s="26"/>
      <c r="J100" s="26"/>
      <c r="K100" s="26"/>
      <c r="L100" s="26"/>
      <c r="M100" s="26"/>
      <c r="N100" s="26"/>
      <c r="O100" s="26"/>
      <c r="P100" s="26"/>
    </row>
    <row r="101" spans="4:16" s="18" customFormat="1" ht="18" customHeight="1" x14ac:dyDescent="0.2">
      <c r="D101" s="16"/>
      <c r="E101" s="26"/>
      <c r="F101" s="26"/>
      <c r="G101" s="26"/>
      <c r="H101" s="26"/>
      <c r="I101" s="26"/>
      <c r="J101" s="26"/>
      <c r="K101" s="26"/>
      <c r="L101" s="26"/>
      <c r="M101" s="26"/>
      <c r="N101" s="26"/>
      <c r="O101" s="26"/>
      <c r="P101" s="26"/>
    </row>
    <row r="102" spans="4:16" s="18" customFormat="1" ht="18" customHeight="1" x14ac:dyDescent="0.2">
      <c r="D102" s="16"/>
      <c r="E102" s="26"/>
      <c r="F102" s="26"/>
      <c r="G102" s="26"/>
      <c r="H102" s="26"/>
      <c r="I102" s="26"/>
      <c r="J102" s="26"/>
      <c r="K102" s="26"/>
      <c r="L102" s="26"/>
      <c r="M102" s="26"/>
      <c r="N102" s="26"/>
      <c r="O102" s="26"/>
      <c r="P102" s="26"/>
    </row>
    <row r="103" spans="4:16" s="18" customFormat="1" ht="18" customHeight="1" x14ac:dyDescent="0.2">
      <c r="D103" s="16"/>
      <c r="E103" s="26"/>
      <c r="F103" s="26"/>
      <c r="G103" s="26"/>
      <c r="H103" s="26"/>
      <c r="I103" s="26"/>
      <c r="J103" s="26"/>
      <c r="K103" s="26"/>
      <c r="L103" s="26"/>
      <c r="M103" s="26"/>
      <c r="N103" s="26"/>
      <c r="O103" s="26"/>
      <c r="P103" s="26"/>
    </row>
    <row r="104" spans="4:16" s="18" customFormat="1" ht="18" customHeight="1" x14ac:dyDescent="0.2">
      <c r="D104" s="13"/>
      <c r="E104" s="39"/>
      <c r="F104" s="39"/>
      <c r="G104" s="39"/>
      <c r="H104" s="39"/>
      <c r="I104" s="39"/>
      <c r="J104" s="39"/>
      <c r="K104" s="39"/>
      <c r="L104" s="39"/>
      <c r="M104" s="39"/>
      <c r="N104" s="39"/>
      <c r="O104" s="39"/>
      <c r="P104" s="39"/>
    </row>
    <row r="105" spans="4:16" s="18" customFormat="1" ht="18" customHeight="1" x14ac:dyDescent="0.2">
      <c r="D105" s="13"/>
      <c r="E105" s="39"/>
      <c r="F105" s="39"/>
      <c r="G105" s="39"/>
      <c r="H105" s="39"/>
      <c r="I105" s="39"/>
      <c r="J105" s="39"/>
      <c r="K105" s="39"/>
      <c r="L105" s="39"/>
      <c r="M105" s="39"/>
      <c r="N105" s="39"/>
      <c r="O105" s="39"/>
      <c r="P105" s="39"/>
    </row>
    <row r="106" spans="4:16" s="18" customFormat="1" ht="18" customHeight="1" x14ac:dyDescent="0.2">
      <c r="D106" s="13"/>
      <c r="E106" s="39"/>
      <c r="F106" s="39"/>
      <c r="G106" s="39"/>
      <c r="H106" s="39"/>
      <c r="I106" s="39"/>
      <c r="J106" s="39"/>
      <c r="K106" s="39"/>
      <c r="L106" s="39"/>
      <c r="M106" s="39"/>
      <c r="N106" s="39"/>
      <c r="O106" s="39"/>
      <c r="P106" s="39"/>
    </row>
    <row r="107" spans="4:16" s="18" customFormat="1" ht="18" customHeight="1" x14ac:dyDescent="0.2">
      <c r="D107" s="13"/>
      <c r="E107" s="39"/>
      <c r="F107" s="39"/>
      <c r="G107" s="39"/>
      <c r="H107" s="39"/>
      <c r="I107" s="39"/>
      <c r="J107" s="39"/>
      <c r="K107" s="39"/>
      <c r="L107" s="39"/>
      <c r="M107" s="39"/>
      <c r="N107" s="39"/>
      <c r="O107" s="39"/>
      <c r="P107" s="39"/>
    </row>
    <row r="108" spans="4:16" s="18" customFormat="1" ht="18" customHeight="1" x14ac:dyDescent="0.2">
      <c r="D108" s="13"/>
      <c r="E108" s="39"/>
      <c r="F108" s="39"/>
      <c r="G108" s="39"/>
      <c r="H108" s="39"/>
      <c r="I108" s="39"/>
      <c r="J108" s="39"/>
      <c r="K108" s="39"/>
      <c r="L108" s="39"/>
      <c r="M108" s="39"/>
      <c r="N108" s="39"/>
      <c r="O108" s="39"/>
      <c r="P108" s="39"/>
    </row>
    <row r="109" spans="4:16" s="18" customFormat="1" ht="18" customHeight="1" x14ac:dyDescent="0.2">
      <c r="D109" s="13"/>
      <c r="E109" s="39"/>
      <c r="F109" s="39"/>
      <c r="G109" s="39"/>
      <c r="H109" s="39"/>
      <c r="I109" s="39"/>
      <c r="J109" s="39"/>
      <c r="K109" s="39"/>
      <c r="L109" s="39"/>
      <c r="M109" s="39"/>
      <c r="N109" s="39"/>
      <c r="O109" s="39"/>
      <c r="P109" s="39"/>
    </row>
    <row r="110" spans="4:16" s="18" customFormat="1" ht="18" customHeight="1" x14ac:dyDescent="0.2">
      <c r="D110" s="13"/>
      <c r="E110" s="39"/>
      <c r="F110" s="39"/>
      <c r="G110" s="39"/>
      <c r="H110" s="39"/>
      <c r="I110" s="39"/>
      <c r="J110" s="39"/>
      <c r="K110" s="39"/>
      <c r="L110" s="39"/>
      <c r="M110" s="39"/>
      <c r="N110" s="39"/>
      <c r="O110" s="39"/>
      <c r="P110" s="39"/>
    </row>
    <row r="111" spans="4:16" s="18" customFormat="1" ht="18" customHeight="1" x14ac:dyDescent="0.2">
      <c r="D111" s="13"/>
      <c r="E111" s="39"/>
      <c r="F111" s="39"/>
      <c r="G111" s="39"/>
      <c r="H111" s="39"/>
      <c r="I111" s="39"/>
      <c r="J111" s="39"/>
      <c r="K111" s="39"/>
      <c r="L111" s="39"/>
      <c r="M111" s="39"/>
      <c r="N111" s="39"/>
      <c r="O111" s="39"/>
      <c r="P111" s="39"/>
    </row>
    <row r="112" spans="4:16" s="18" customFormat="1" ht="18" customHeight="1" x14ac:dyDescent="0.2">
      <c r="D112" s="13"/>
      <c r="E112" s="13"/>
      <c r="F112" s="13"/>
      <c r="G112" s="13"/>
      <c r="H112" s="13"/>
      <c r="I112" s="13"/>
      <c r="J112" s="13"/>
      <c r="K112" s="13"/>
      <c r="L112" s="13"/>
      <c r="M112" s="13"/>
      <c r="N112" s="13"/>
      <c r="O112" s="13"/>
      <c r="P112" s="13"/>
    </row>
    <row r="113" spans="4:16" s="18" customFormat="1" ht="18" customHeight="1" x14ac:dyDescent="0.2">
      <c r="D113" s="13"/>
      <c r="E113" s="13"/>
      <c r="F113" s="13"/>
      <c r="G113" s="13"/>
      <c r="H113" s="13"/>
      <c r="I113" s="13"/>
      <c r="J113" s="13"/>
      <c r="K113" s="13"/>
      <c r="L113" s="13"/>
      <c r="M113" s="13"/>
      <c r="N113" s="13"/>
      <c r="O113" s="13"/>
      <c r="P113" s="13"/>
    </row>
    <row r="114" spans="4:16" s="18" customFormat="1" ht="18" customHeight="1" x14ac:dyDescent="0.2">
      <c r="D114" s="13"/>
      <c r="E114" s="13"/>
      <c r="F114" s="13"/>
      <c r="G114" s="13"/>
      <c r="H114" s="13"/>
      <c r="I114" s="13"/>
      <c r="J114" s="13"/>
      <c r="K114" s="13"/>
      <c r="L114" s="13"/>
      <c r="M114" s="13"/>
      <c r="N114" s="13"/>
      <c r="O114" s="13"/>
      <c r="P114" s="13"/>
    </row>
    <row r="115" spans="4:16" s="18" customFormat="1" ht="18" customHeight="1" x14ac:dyDescent="0.2">
      <c r="D115" s="13"/>
      <c r="E115" s="13"/>
      <c r="F115" s="13"/>
      <c r="G115" s="13"/>
      <c r="H115" s="13"/>
      <c r="I115" s="13"/>
      <c r="J115" s="13"/>
      <c r="K115" s="13"/>
      <c r="L115" s="13"/>
      <c r="M115" s="13"/>
      <c r="N115" s="13"/>
      <c r="O115" s="13"/>
      <c r="P115" s="13"/>
    </row>
    <row r="116" spans="4:16" s="18" customFormat="1" ht="18" customHeight="1" x14ac:dyDescent="0.2">
      <c r="D116" s="13"/>
      <c r="E116" s="13"/>
      <c r="F116" s="13"/>
      <c r="G116" s="13"/>
      <c r="H116" s="13"/>
      <c r="I116" s="13"/>
      <c r="J116" s="13"/>
      <c r="K116" s="13"/>
      <c r="L116" s="13"/>
      <c r="M116" s="13"/>
      <c r="N116" s="13"/>
      <c r="O116" s="13"/>
      <c r="P116" s="13"/>
    </row>
    <row r="117" spans="4:16" s="18" customFormat="1" ht="18" customHeight="1" x14ac:dyDescent="0.2">
      <c r="D117" s="13"/>
      <c r="E117" s="13"/>
      <c r="F117" s="13"/>
      <c r="G117" s="13"/>
      <c r="H117" s="13"/>
      <c r="I117" s="13"/>
      <c r="J117" s="13"/>
      <c r="K117" s="13"/>
      <c r="L117" s="13"/>
      <c r="M117" s="13"/>
      <c r="N117" s="13"/>
      <c r="O117" s="13"/>
      <c r="P117" s="13"/>
    </row>
    <row r="118" spans="4:16" s="18" customFormat="1" ht="18" customHeight="1" x14ac:dyDescent="0.2">
      <c r="D118" s="13"/>
      <c r="E118" s="13"/>
      <c r="F118" s="13"/>
      <c r="G118" s="13"/>
      <c r="H118" s="13"/>
      <c r="I118" s="13"/>
      <c r="J118" s="13"/>
      <c r="K118" s="13"/>
      <c r="L118" s="13"/>
      <c r="M118" s="13"/>
      <c r="N118" s="13"/>
      <c r="O118" s="13"/>
      <c r="P118" s="13"/>
    </row>
    <row r="119" spans="4:16" s="18" customFormat="1" ht="18" customHeight="1" x14ac:dyDescent="0.2">
      <c r="D119" s="13"/>
      <c r="E119" s="13"/>
      <c r="F119" s="13"/>
      <c r="G119" s="13"/>
      <c r="H119" s="13"/>
      <c r="I119" s="13"/>
      <c r="J119" s="13"/>
      <c r="K119" s="13"/>
      <c r="L119" s="13"/>
      <c r="M119" s="13"/>
      <c r="N119" s="13"/>
      <c r="O119" s="13"/>
      <c r="P119" s="13"/>
    </row>
    <row r="120" spans="4:16" s="18" customFormat="1" ht="18" customHeight="1" x14ac:dyDescent="0.2">
      <c r="D120" s="13"/>
      <c r="E120" s="13"/>
      <c r="F120" s="13"/>
      <c r="G120" s="13"/>
      <c r="H120" s="13"/>
      <c r="I120" s="13"/>
      <c r="J120" s="13"/>
      <c r="K120" s="13"/>
      <c r="L120" s="13"/>
      <c r="M120" s="13"/>
      <c r="N120" s="13"/>
      <c r="O120" s="13"/>
      <c r="P120" s="13"/>
    </row>
    <row r="121" spans="4:16" s="18" customFormat="1" ht="18" customHeight="1" x14ac:dyDescent="0.2">
      <c r="D121" s="13"/>
      <c r="E121" s="13"/>
      <c r="F121" s="13"/>
      <c r="G121" s="13"/>
      <c r="H121" s="13"/>
      <c r="I121" s="13"/>
      <c r="J121" s="13"/>
      <c r="K121" s="13"/>
      <c r="L121" s="13"/>
      <c r="M121" s="13"/>
      <c r="N121" s="13"/>
      <c r="O121" s="13"/>
      <c r="P121" s="13"/>
    </row>
    <row r="122" spans="4:16" s="18" customFormat="1" ht="18" customHeight="1" x14ac:dyDescent="0.2">
      <c r="D122" s="13"/>
      <c r="E122" s="13"/>
      <c r="F122" s="13"/>
      <c r="G122" s="13"/>
      <c r="H122" s="13"/>
      <c r="I122" s="13"/>
      <c r="J122" s="13"/>
      <c r="K122" s="13"/>
      <c r="L122" s="13"/>
      <c r="M122" s="13"/>
      <c r="N122" s="13"/>
      <c r="O122" s="13"/>
      <c r="P122" s="13"/>
    </row>
    <row r="123" spans="4:16" s="18" customFormat="1" ht="18" customHeight="1" x14ac:dyDescent="0.2">
      <c r="D123" s="13"/>
      <c r="E123" s="13"/>
      <c r="F123" s="13"/>
      <c r="G123" s="13"/>
      <c r="H123" s="13"/>
      <c r="I123" s="13"/>
      <c r="J123" s="13"/>
      <c r="K123" s="13"/>
      <c r="L123" s="13"/>
      <c r="M123" s="13"/>
      <c r="N123" s="13"/>
      <c r="O123" s="13"/>
      <c r="P123" s="13"/>
    </row>
    <row r="124" spans="4:16" s="18" customFormat="1" ht="18" customHeight="1" x14ac:dyDescent="0.2">
      <c r="D124" s="13"/>
      <c r="E124" s="13"/>
      <c r="F124" s="13"/>
      <c r="G124" s="13"/>
      <c r="H124" s="13"/>
      <c r="I124" s="13"/>
      <c r="J124" s="13"/>
      <c r="K124" s="13"/>
      <c r="L124" s="13"/>
      <c r="M124" s="13"/>
      <c r="N124" s="13"/>
      <c r="O124" s="13"/>
      <c r="P124" s="13"/>
    </row>
    <row r="125" spans="4:16" s="18" customFormat="1" ht="18" customHeight="1" x14ac:dyDescent="0.2">
      <c r="D125" s="13"/>
      <c r="E125" s="13"/>
      <c r="F125" s="13"/>
      <c r="G125" s="13"/>
      <c r="H125" s="13"/>
      <c r="I125" s="13"/>
      <c r="J125" s="13"/>
      <c r="K125" s="13"/>
      <c r="L125" s="13"/>
      <c r="M125" s="13"/>
      <c r="N125" s="13"/>
      <c r="O125" s="13"/>
      <c r="P125" s="13"/>
    </row>
    <row r="126" spans="4:16" s="18" customFormat="1" ht="18" customHeight="1" x14ac:dyDescent="0.2">
      <c r="D126" s="13"/>
      <c r="E126" s="13"/>
      <c r="F126" s="13"/>
      <c r="G126" s="13"/>
      <c r="H126" s="13"/>
      <c r="I126" s="13"/>
      <c r="J126" s="13"/>
      <c r="K126" s="13"/>
      <c r="L126" s="13"/>
      <c r="M126" s="13"/>
      <c r="N126" s="13"/>
      <c r="O126" s="13"/>
      <c r="P126" s="13"/>
    </row>
    <row r="127" spans="4:16" s="18" customFormat="1" ht="18" customHeight="1" x14ac:dyDescent="0.2">
      <c r="D127" s="13"/>
      <c r="E127" s="13"/>
      <c r="F127" s="13"/>
      <c r="G127" s="13"/>
      <c r="H127" s="13"/>
      <c r="I127" s="13"/>
      <c r="J127" s="13"/>
      <c r="K127" s="13"/>
      <c r="L127" s="13"/>
      <c r="M127" s="13"/>
      <c r="N127" s="13"/>
      <c r="O127" s="13"/>
      <c r="P127" s="13"/>
    </row>
    <row r="128" spans="4:16" s="18" customFormat="1" ht="18" customHeight="1" x14ac:dyDescent="0.2">
      <c r="D128" s="13"/>
      <c r="E128" s="13"/>
      <c r="F128" s="13"/>
      <c r="G128" s="13"/>
      <c r="H128" s="13"/>
      <c r="I128" s="13"/>
      <c r="J128" s="13"/>
      <c r="K128" s="13"/>
      <c r="L128" s="13"/>
      <c r="M128" s="13"/>
      <c r="N128" s="13"/>
      <c r="O128" s="13"/>
      <c r="P128" s="13"/>
    </row>
    <row r="129" spans="4:16" s="18" customFormat="1" ht="18" customHeight="1" x14ac:dyDescent="0.2">
      <c r="D129" s="13"/>
      <c r="E129" s="13"/>
      <c r="F129" s="13"/>
      <c r="G129" s="13"/>
      <c r="H129" s="13"/>
      <c r="I129" s="13"/>
      <c r="J129" s="13"/>
      <c r="K129" s="13"/>
      <c r="L129" s="13"/>
      <c r="M129" s="13"/>
      <c r="N129" s="13"/>
      <c r="O129" s="13"/>
      <c r="P129" s="13"/>
    </row>
    <row r="130" spans="4:16" s="18" customFormat="1" ht="18" customHeight="1" x14ac:dyDescent="0.2">
      <c r="D130" s="13"/>
      <c r="E130" s="13"/>
      <c r="F130" s="13"/>
      <c r="G130" s="13"/>
      <c r="H130" s="13"/>
      <c r="I130" s="13"/>
      <c r="J130" s="13"/>
      <c r="K130" s="13"/>
      <c r="L130" s="13"/>
      <c r="M130" s="13"/>
      <c r="N130" s="13"/>
      <c r="O130" s="13"/>
      <c r="P130" s="13"/>
    </row>
    <row r="131" spans="4:16" s="18" customFormat="1" ht="18" customHeight="1" x14ac:dyDescent="0.2">
      <c r="D131" s="13"/>
      <c r="E131" s="13"/>
      <c r="F131" s="13"/>
      <c r="G131" s="13"/>
      <c r="H131" s="13"/>
      <c r="I131" s="13"/>
      <c r="J131" s="13"/>
      <c r="K131" s="13"/>
      <c r="L131" s="13"/>
      <c r="M131" s="13"/>
      <c r="N131" s="13"/>
      <c r="O131" s="13"/>
      <c r="P131" s="13"/>
    </row>
    <row r="132" spans="4:16" s="18" customFormat="1" ht="18" customHeight="1" x14ac:dyDescent="0.2">
      <c r="D132" s="13"/>
      <c r="E132" s="13"/>
      <c r="F132" s="13"/>
      <c r="G132" s="13"/>
      <c r="H132" s="13"/>
      <c r="I132" s="13"/>
      <c r="J132" s="13"/>
      <c r="K132" s="13"/>
      <c r="L132" s="13"/>
      <c r="M132" s="13"/>
      <c r="N132" s="13"/>
      <c r="O132" s="13"/>
      <c r="P132" s="13"/>
    </row>
    <row r="133" spans="4:16" s="18" customFormat="1" ht="18" customHeight="1" x14ac:dyDescent="0.2">
      <c r="D133" s="13"/>
      <c r="E133" s="13"/>
      <c r="F133" s="13"/>
      <c r="G133" s="13"/>
      <c r="H133" s="13"/>
      <c r="I133" s="13"/>
      <c r="J133" s="13"/>
      <c r="K133" s="13"/>
      <c r="L133" s="13"/>
      <c r="M133" s="13"/>
      <c r="N133" s="13"/>
      <c r="O133" s="13"/>
      <c r="P133" s="13"/>
    </row>
    <row r="134" spans="4:16" s="18" customFormat="1" ht="18" customHeight="1" x14ac:dyDescent="0.2">
      <c r="D134" s="13"/>
      <c r="E134" s="13"/>
      <c r="F134" s="13"/>
      <c r="G134" s="13"/>
      <c r="H134" s="13"/>
      <c r="I134" s="13"/>
      <c r="J134" s="13"/>
      <c r="K134" s="13"/>
      <c r="L134" s="13"/>
      <c r="M134" s="13"/>
      <c r="N134" s="13"/>
      <c r="O134" s="13"/>
      <c r="P134" s="13"/>
    </row>
    <row r="135" spans="4:16" s="18" customFormat="1" ht="18" customHeight="1" x14ac:dyDescent="0.2">
      <c r="D135" s="13"/>
      <c r="E135" s="13"/>
      <c r="F135" s="13"/>
      <c r="G135" s="13"/>
      <c r="H135" s="13"/>
      <c r="I135" s="13"/>
      <c r="J135" s="13"/>
      <c r="K135" s="13"/>
      <c r="L135" s="13"/>
      <c r="M135" s="13"/>
      <c r="N135" s="13"/>
      <c r="O135" s="13"/>
      <c r="P135" s="13"/>
    </row>
    <row r="136" spans="4:16" s="18" customFormat="1" ht="18" customHeight="1" x14ac:dyDescent="0.2">
      <c r="D136" s="13"/>
      <c r="E136" s="13"/>
      <c r="F136" s="13"/>
      <c r="G136" s="13"/>
      <c r="H136" s="13"/>
      <c r="I136" s="13"/>
      <c r="J136" s="13"/>
      <c r="K136" s="13"/>
      <c r="L136" s="13"/>
      <c r="M136" s="13"/>
      <c r="N136" s="13"/>
      <c r="O136" s="13"/>
      <c r="P136" s="13"/>
    </row>
    <row r="137" spans="4:16" s="18" customFormat="1" ht="18" customHeight="1" x14ac:dyDescent="0.2">
      <c r="D137" s="13"/>
      <c r="E137" s="13"/>
      <c r="F137" s="13"/>
      <c r="G137" s="13"/>
      <c r="H137" s="13"/>
      <c r="I137" s="13"/>
      <c r="J137" s="13"/>
      <c r="K137" s="13"/>
      <c r="L137" s="13"/>
      <c r="M137" s="13"/>
      <c r="N137" s="13"/>
      <c r="O137" s="13"/>
      <c r="P137" s="13"/>
    </row>
    <row r="138" spans="4:16" s="18" customFormat="1" ht="18" customHeight="1" x14ac:dyDescent="0.2">
      <c r="D138" s="13"/>
      <c r="E138" s="13"/>
      <c r="F138" s="13"/>
      <c r="G138" s="13"/>
      <c r="H138" s="13"/>
      <c r="I138" s="13"/>
      <c r="J138" s="13"/>
      <c r="K138" s="13"/>
      <c r="L138" s="13"/>
      <c r="M138" s="13"/>
      <c r="N138" s="13"/>
      <c r="O138" s="13"/>
      <c r="P138" s="13"/>
    </row>
    <row r="139" spans="4:16" s="18" customFormat="1" ht="18" customHeight="1" x14ac:dyDescent="0.2">
      <c r="D139" s="13"/>
      <c r="E139" s="13"/>
      <c r="F139" s="13"/>
      <c r="G139" s="13"/>
      <c r="H139" s="13"/>
      <c r="I139" s="13"/>
      <c r="J139" s="13"/>
      <c r="K139" s="13"/>
      <c r="L139" s="13"/>
      <c r="M139" s="13"/>
      <c r="N139" s="13"/>
      <c r="O139" s="13"/>
      <c r="P139" s="13"/>
    </row>
    <row r="140" spans="4:16" s="18" customFormat="1" ht="18" customHeight="1" x14ac:dyDescent="0.2">
      <c r="D140" s="13"/>
      <c r="E140" s="13"/>
      <c r="F140" s="13"/>
      <c r="G140" s="13"/>
      <c r="H140" s="13"/>
      <c r="I140" s="13"/>
      <c r="J140" s="13"/>
      <c r="K140" s="13"/>
      <c r="L140" s="13"/>
      <c r="M140" s="13"/>
      <c r="N140" s="13"/>
      <c r="O140" s="13"/>
      <c r="P140" s="13"/>
    </row>
    <row r="141" spans="4:16" ht="16" x14ac:dyDescent="0.2">
      <c r="D141" s="5"/>
      <c r="E141" s="5"/>
      <c r="F141" s="5"/>
      <c r="G141" s="5"/>
      <c r="H141" s="5"/>
      <c r="I141" s="5"/>
      <c r="J141" s="5"/>
      <c r="K141" s="5"/>
      <c r="L141" s="5"/>
      <c r="M141" s="5"/>
      <c r="N141" s="5"/>
      <c r="O141" s="5"/>
      <c r="P141" s="5"/>
    </row>
    <row r="142" spans="4:16" ht="16" x14ac:dyDescent="0.2">
      <c r="D142" s="5"/>
      <c r="E142" s="5"/>
      <c r="F142" s="5"/>
      <c r="G142" s="5"/>
      <c r="H142" s="5"/>
      <c r="I142" s="5"/>
      <c r="J142" s="5"/>
      <c r="K142" s="5"/>
      <c r="L142" s="5"/>
      <c r="M142" s="5"/>
      <c r="N142" s="5"/>
      <c r="O142" s="5"/>
      <c r="P142" s="5"/>
    </row>
    <row r="143" spans="4:16" ht="16" x14ac:dyDescent="0.2">
      <c r="D143" s="5"/>
      <c r="E143" s="5"/>
      <c r="F143" s="5"/>
      <c r="G143" s="5"/>
      <c r="H143" s="5"/>
      <c r="I143" s="5"/>
      <c r="J143" s="5"/>
      <c r="K143" s="5"/>
      <c r="L143" s="5"/>
      <c r="M143" s="5"/>
      <c r="N143" s="5"/>
      <c r="O143" s="5"/>
      <c r="P143" s="5"/>
    </row>
    <row r="144" spans="4:16" ht="16" x14ac:dyDescent="0.2">
      <c r="D144" s="5"/>
      <c r="E144" s="5"/>
      <c r="F144" s="5"/>
      <c r="G144" s="5"/>
      <c r="H144" s="5"/>
      <c r="I144" s="5"/>
      <c r="J144" s="5"/>
      <c r="K144" s="5"/>
      <c r="L144" s="5"/>
      <c r="M144" s="5"/>
      <c r="N144" s="5"/>
      <c r="O144" s="5"/>
      <c r="P144" s="5"/>
    </row>
    <row r="145" spans="4:16" ht="16" x14ac:dyDescent="0.2">
      <c r="D145" s="5"/>
      <c r="E145" s="5"/>
      <c r="F145" s="5"/>
      <c r="G145" s="5"/>
      <c r="H145" s="5"/>
      <c r="I145" s="5"/>
      <c r="J145" s="5"/>
      <c r="K145" s="5"/>
      <c r="L145" s="5"/>
      <c r="M145" s="5"/>
      <c r="N145" s="5"/>
      <c r="O145" s="5"/>
      <c r="P145" s="5"/>
    </row>
    <row r="146" spans="4:16" ht="16" x14ac:dyDescent="0.2">
      <c r="D146" s="5"/>
      <c r="E146" s="5"/>
      <c r="F146" s="5"/>
      <c r="G146" s="5"/>
      <c r="H146" s="5"/>
      <c r="I146" s="5"/>
      <c r="J146" s="5"/>
      <c r="K146" s="5"/>
      <c r="L146" s="5"/>
      <c r="M146" s="5"/>
      <c r="N146" s="5"/>
      <c r="O146" s="5"/>
      <c r="P146" s="5"/>
    </row>
    <row r="147" spans="4:16" ht="16" x14ac:dyDescent="0.2">
      <c r="D147" s="5"/>
      <c r="E147" s="5"/>
      <c r="F147" s="5"/>
      <c r="G147" s="5"/>
      <c r="H147" s="5"/>
      <c r="I147" s="5"/>
      <c r="J147" s="5"/>
      <c r="K147" s="5"/>
      <c r="L147" s="5"/>
      <c r="M147" s="5"/>
      <c r="N147" s="5"/>
      <c r="O147" s="5"/>
      <c r="P147" s="5"/>
    </row>
    <row r="148" spans="4:16" ht="16" x14ac:dyDescent="0.2">
      <c r="D148" s="5"/>
      <c r="E148" s="5"/>
      <c r="F148" s="5"/>
      <c r="G148" s="5"/>
      <c r="H148" s="5"/>
      <c r="I148" s="5"/>
      <c r="J148" s="5"/>
      <c r="K148" s="5"/>
      <c r="L148" s="5"/>
      <c r="M148" s="5"/>
      <c r="N148" s="5"/>
      <c r="O148" s="5"/>
      <c r="P148" s="5"/>
    </row>
    <row r="149" spans="4:16" ht="16" x14ac:dyDescent="0.2">
      <c r="D149" s="5"/>
      <c r="E149" s="5"/>
      <c r="F149" s="5"/>
      <c r="G149" s="5"/>
      <c r="H149" s="5"/>
      <c r="I149" s="5"/>
      <c r="J149" s="5"/>
      <c r="K149" s="5"/>
      <c r="L149" s="5"/>
      <c r="M149" s="5"/>
      <c r="N149" s="5"/>
      <c r="O149" s="5"/>
      <c r="P149" s="5"/>
    </row>
    <row r="150" spans="4:16" ht="16" x14ac:dyDescent="0.2">
      <c r="D150" s="5"/>
      <c r="E150" s="5"/>
      <c r="F150" s="5"/>
      <c r="G150" s="5"/>
      <c r="H150" s="5"/>
      <c r="I150" s="5"/>
      <c r="J150" s="5"/>
      <c r="K150" s="5"/>
      <c r="L150" s="5"/>
      <c r="M150" s="5"/>
      <c r="N150" s="5"/>
      <c r="O150" s="5"/>
      <c r="P150" s="5"/>
    </row>
  </sheetData>
  <mergeCells count="7">
    <mergeCell ref="B72:B86"/>
    <mergeCell ref="K2:O2"/>
    <mergeCell ref="D3:I7"/>
    <mergeCell ref="K4:L4"/>
    <mergeCell ref="N4:O4"/>
    <mergeCell ref="B14:B54"/>
    <mergeCell ref="B56:B70"/>
  </mergeCells>
  <conditionalFormatting sqref="E90:P91 G92:P92">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Help</vt:lpstr>
      <vt:lpstr>Cash flow budget</vt:lpstr>
      <vt:lpstr>Cash flow budget, complex</vt:lpstr>
      <vt:lpstr>Long-term cash flows</vt:lpstr>
      <vt:lpstr>Long-term cash flows, complex</vt:lpstr>
      <vt:lpstr>EXAMPLE 1</vt:lpstr>
      <vt:lpstr>EXAMPLE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2019-02-03T22:38:55Z</dcterms:created>
  <dcterms:modified xsi:type="dcterms:W3CDTF">2019-04-02T19:36:51Z</dcterms:modified>
</cp:coreProperties>
</file>